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Гистограммы" sheetId="5" r:id="rId1"/>
    <sheet name="Результаты" sheetId="6" r:id="rId2"/>
    <sheet name="Шаблоны и формулы" sheetId="11" r:id="rId3"/>
    <sheet name="Строка целиком" sheetId="12" r:id="rId4"/>
    <sheet name="Заказы (ИЛИ)" sheetId="13" r:id="rId5"/>
    <sheet name="Элементы управления формы" sheetId="14" r:id="rId6"/>
    <sheet name="Календарный график" sheetId="15" r:id="rId7"/>
    <sheet name="8-1" sheetId="1" r:id="rId8"/>
    <sheet name="8-2" sheetId="2" r:id="rId9"/>
    <sheet name="8-3" sheetId="3" r:id="rId10"/>
    <sheet name="8-4" sheetId="4" r:id="rId11"/>
    <sheet name="2" sheetId="7" r:id="rId12"/>
    <sheet name="3" sheetId="8" r:id="rId13"/>
    <sheet name="Образец" sheetId="9" r:id="rId14"/>
    <sheet name="Практика" sheetId="10" r:id="rId15"/>
  </sheets>
  <externalReferences>
    <externalReference r:id="rId16"/>
    <externalReference r:id="rId17"/>
  </externalReferences>
  <definedNames>
    <definedName name="__IntlFixup" hidden="1">TRUE</definedName>
    <definedName name="AccessDatabase" hidden="1">"C:\My Documents\MAUI MALL1.mdb"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Cwvu.CapersView." hidden="1">[1]MASTER!#REF!</definedName>
    <definedName name="Cwvu.Japan_Capers_Ed_Pub." hidden="1">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de" localSheetId="13" hidden="1">{"программа",#N/A,TRUE,"lessons";"продажа оргтехники",#N/A,TRUE,"образец"}</definedName>
    <definedName name="de" localSheetId="14" hidden="1">{"программа",#N/A,TRUE,"lessons";"продажа оргтехники",#N/A,TRUE,"образец"}</definedName>
    <definedName name="de" hidden="1">{"программа",#N/A,TRUE,"lessons";"продажа оргтехники",#N/A,TRUE,"образец"}</definedName>
    <definedName name="HTML_CodePage" hidden="1">1252</definedName>
    <definedName name="HTML_Control" localSheetId="14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Rwvu.CapersView." hidden="1">'[2]THREE VARIABLES'!$A$1:$M$65536</definedName>
    <definedName name="Rwvu.Japan_Capers_Ed_Pub." hidden="1">'[2]THREE VARIABLES'!$A$1:$M$65536</definedName>
    <definedName name="Rwvu.KJP_CC." hidden="1">'[2]THREE VARIABLES'!$A$1:$M$65536</definedName>
    <definedName name="ssss" localSheetId="14" hidden="1">{"QUARTERLY VIEW",#N/A,FALSE,"YEAR TOTAL"}</definedName>
    <definedName name="ssss" hidden="1">{"QUARTERLY VIEW",#N/A,FALSE,"YEAR TOTAL"}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TTTT" localSheetId="14" hidden="1">{#N/A,#N/A,FALSE,"DI 2 YEAR MASTER SCHEDULE"}</definedName>
    <definedName name="TTTT" hidden="1">{#N/A,#N/A,FALSE,"DI 2 YEAR MASTER SCHEDULE"}</definedName>
    <definedName name="wrn.CapersPlotter." localSheetId="14" hidden="1">{#N/A,#N/A,FALSE,"DI 2 YEAR MASTER SCHEDULE"}</definedName>
    <definedName name="wrn.CapersPlotter." hidden="1">{#N/A,#N/A,FALSE,"DI 2 YEAR MASTER SCHEDULE"}</definedName>
    <definedName name="wrn.Edutainment._.Priority._.List." localSheetId="14" hidden="1">{#N/A,#N/A,FALSE,"DI 2 YEAR MASTER SCHEDULE"}</definedName>
    <definedName name="wrn.Edutainment._.Priority._.List." hidden="1">{#N/A,#N/A,FALSE,"DI 2 YEAR MASTER SCHEDULE"}</definedName>
    <definedName name="wrn.Japan_Capers_Ed._.Pub." localSheetId="14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14" hidden="1">{#N/A,#N/A,FALSE,"DI 2 YEAR MASTER SCHEDULE"}</definedName>
    <definedName name="wrn.Priority._.list." hidden="1">{#N/A,#N/A,FALSE,"DI 2 YEAR MASTER SCHEDULE"}</definedName>
    <definedName name="wrn.Prjcted._.Mnthly._.Qtys." localSheetId="14" hidden="1">{#N/A,#N/A,FALSE,"PRJCTED MNTHLY QTY's"}</definedName>
    <definedName name="wrn.Prjcted._.Mnthly._.Qtys." hidden="1">{#N/A,#N/A,FALSE,"PRJCTED MNTHLY QTY's"}</definedName>
    <definedName name="wrn.Prjcted._.Qtrly._.Dollars." localSheetId="14" hidden="1">{#N/A,#N/A,FALSE,"PRJCTED QTRLY $'s"}</definedName>
    <definedName name="wrn.Prjcted._.Qtrly._.Dollars." hidden="1">{#N/A,#N/A,FALSE,"PRJCTED QTRLY $'s"}</definedName>
    <definedName name="wrn.Prjcted._.Qtrly._.Qtys." localSheetId="14" hidden="1">{#N/A,#N/A,FALSE,"PRJCTED QTRLY QTY's"}</definedName>
    <definedName name="wrn.Prjcted._.Qtrly._.Qtys." hidden="1">{#N/A,#N/A,FALSE,"PRJCTED QTRLY QTY's"}</definedName>
    <definedName name="wrn.QUARTERLY._.VIEW." localSheetId="14" hidden="1">{"QUARTERLY VIEW",#N/A,FALSE,"YEAR TOTAL"}</definedName>
    <definedName name="wrn.QUARTERLY._.VIEW." hidden="1">{"QUARTERLY VIEW",#N/A,FALSE,"YEAR TOTAL"}</definedName>
    <definedName name="wrn.YEAR._.VIEW." localSheetId="14" hidden="1">{#N/A,#N/A,FALSE,"YEAR TOTAL"}</definedName>
    <definedName name="wrn.YEAR._.VIEW." hidden="1">{#N/A,#N/A,FALSE,"YEAR TOTAL"}</definedName>
    <definedName name="wrn.отчет._.по._.курсу." localSheetId="13" hidden="1">{"программа",#N/A,TRUE,"lessons";"продажа оргтехники",#N/A,TRUE,"образец"}</definedName>
    <definedName name="wrn.отчет._.по._.курсу." localSheetId="14" hidden="1">{"программа",#N/A,TRUE,"lessons";"продажа оргтехники",#N/A,TRUE,"образец"}</definedName>
    <definedName name="wrn.отчет._.по._.курсу." hidden="1">{"программа",#N/A,TRUE,"lessons";"продажа оргтехники",#N/A,TRUE,"образец"}</definedName>
    <definedName name="wvu.CapersView." localSheetId="14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14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14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Z_9A428CE1_B4D9_11D0_A8AA_0000C071AEE7_.wvu.Cols" hidden="1">[1]MASTER!$A$1:$Q$65536,[1]MASTER!$Y$1:$Z$65536</definedName>
    <definedName name="Z_9A428CE1_B4D9_11D0_A8AA_0000C071AEE7_.wvu.PrintArea" hidden="1">'[2]THREE VARIABLES'!$N$4:$S$5</definedName>
    <definedName name="Z_9A428CE1_B4D9_11D0_A8AA_0000C071AEE7_.wvu.Rows" hidden="1">[1]MASTER!#REF!,[1]MASTER!#REF!,[1]MASTER!#REF!,[1]MASTER!#REF!,[1]MASTER!#REF!,[1]MASTER!#REF!,[1]MASTER!#REF!,[1]MASTER!$A$98:$IV$272</definedName>
    <definedName name="вв" hidden="1">{"программа",#N/A,TRUE,"lessons";"продажа оргтехники",#N/A,TRUE,"образец"}</definedName>
    <definedName name="Вода_" localSheetId="14" hidden="1">{"программа",#N/A,TRUE,"lessons";"продажа оргтехники",#N/A,TRUE,"образец"}</definedName>
    <definedName name="Вода_" hidden="1">{"программа",#N/A,TRUE,"lessons";"продажа оргтехники",#N/A,TRUE,"образец"}</definedName>
    <definedName name="з" localSheetId="14" hidden="1">{"программа",#N/A,TRUE,"lessons";"продажа оргтехники",#N/A,TRUE,"образец"}</definedName>
    <definedName name="з" hidden="1">{"программа",#N/A,TRUE,"lessons";"продажа оргтехники",#N/A,TRUE,"образец"}</definedName>
    <definedName name="ке" localSheetId="14" hidden="1">{"программа",#N/A,TRUE,"lessons";"продажа оргтехники",#N/A,TRUE,"образец"}</definedName>
    <definedName name="ке" hidden="1">{"программа",#N/A,TRUE,"lessons";"продажа оргтехники",#N/A,TRUE,"образец"}</definedName>
    <definedName name="Пример" localSheetId="14" hidden="1">{"'PRODUCTIONCOST SHEET'!$B$3:$G$48"}</definedName>
    <definedName name="Пример" hidden="1">{"'PRODUCTIONCOST SHEET'!$B$3:$G$48"}</definedName>
    <definedName name="х" localSheetId="14" hidden="1">{"программа",#N/A,TRUE,"lessons";"продажа оргтехники",#N/A,TRUE,"образец"}</definedName>
    <definedName name="х" hidden="1">{"программа",#N/A,TRUE,"lessons";"продажа оргтехники",#N/A,TRUE,"образец"}</definedName>
  </definedNames>
  <calcPr calcId="124519"/>
</workbook>
</file>

<file path=xl/calcChain.xml><?xml version="1.0" encoding="utf-8"?>
<calcChain xmlns="http://schemas.openxmlformats.org/spreadsheetml/2006/main">
  <c r="F2" i="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" i="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9" i="6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</calcChain>
</file>

<file path=xl/sharedStrings.xml><?xml version="1.0" encoding="utf-8"?>
<sst xmlns="http://schemas.openxmlformats.org/spreadsheetml/2006/main" count="2535" uniqueCount="370">
  <si>
    <t>в</t>
  </si>
  <si>
    <t>к</t>
  </si>
  <si>
    <t>агент</t>
  </si>
  <si>
    <t>Приятных П.П.</t>
  </si>
  <si>
    <t>от</t>
  </si>
  <si>
    <t>ген.директор</t>
  </si>
  <si>
    <t>Везунчиков В.В.</t>
  </si>
  <si>
    <t>п</t>
  </si>
  <si>
    <t>б/л</t>
  </si>
  <si>
    <t>бухгалтер</t>
  </si>
  <si>
    <t>Добрецов Д.Д.</t>
  </si>
  <si>
    <t>гл.бухгалтер</t>
  </si>
  <si>
    <t>Удальцова У.У.</t>
  </si>
  <si>
    <t>фин.директор</t>
  </si>
  <si>
    <t>Ангелочкина А.А.</t>
  </si>
  <si>
    <t>зам.начальника</t>
  </si>
  <si>
    <t>Красавец К.К.</t>
  </si>
  <si>
    <t>начальник</t>
  </si>
  <si>
    <t>Счастливцев С.С.</t>
  </si>
  <si>
    <t>МАЙ</t>
  </si>
  <si>
    <t>Должность</t>
  </si>
  <si>
    <t>Табельный номер</t>
  </si>
  <si>
    <t>Фамилия И.О.</t>
  </si>
  <si>
    <t>10 коробок по 12 штук</t>
  </si>
  <si>
    <t>Шоколадные бисквиты</t>
  </si>
  <si>
    <t>NW-36</t>
  </si>
  <si>
    <t>10 коробок по 20 пакетиков</t>
  </si>
  <si>
    <t>Цейлонский чай</t>
  </si>
  <si>
    <t>NW-35</t>
  </si>
  <si>
    <t>10 пакетов</t>
  </si>
  <si>
    <t>Шоколад</t>
  </si>
  <si>
    <t>NW-34</t>
  </si>
  <si>
    <t>100 штук в коробке</t>
  </si>
  <si>
    <t>Индийский чай</t>
  </si>
  <si>
    <t>NW-33</t>
  </si>
  <si>
    <t>12 банок по 250 г</t>
  </si>
  <si>
    <t>Ежевичный джем</t>
  </si>
  <si>
    <t>NW-32</t>
  </si>
  <si>
    <t>12 банок по 400 г</t>
  </si>
  <si>
    <t>Атлантические мидии</t>
  </si>
  <si>
    <t>NW-31</t>
  </si>
  <si>
    <t>Карри</t>
  </si>
  <si>
    <t>NW-30</t>
  </si>
  <si>
    <t>12 бутылок по 550 мл</t>
  </si>
  <si>
    <t>Сироп</t>
  </si>
  <si>
    <t>NW-29</t>
  </si>
  <si>
    <t>12 пакетов по 500 г</t>
  </si>
  <si>
    <t>Сушеные груши</t>
  </si>
  <si>
    <t>NW-28</t>
  </si>
  <si>
    <t>14,5 унций</t>
  </si>
  <si>
    <t>Зеленый горошек</t>
  </si>
  <si>
    <t>NW-27</t>
  </si>
  <si>
    <t>Кукуруза</t>
  </si>
  <si>
    <t>NW-26</t>
  </si>
  <si>
    <t>Фасоль</t>
  </si>
  <si>
    <t>NW-25</t>
  </si>
  <si>
    <t>15,25 унций</t>
  </si>
  <si>
    <t>Ананас</t>
  </si>
  <si>
    <t>NW-24</t>
  </si>
  <si>
    <t>Вишневый пирог</t>
  </si>
  <si>
    <t>NW-23</t>
  </si>
  <si>
    <t>Груши</t>
  </si>
  <si>
    <t>NW-22</t>
  </si>
  <si>
    <t>Персики</t>
  </si>
  <si>
    <t>NW-21</t>
  </si>
  <si>
    <t>Фруктовый салат</t>
  </si>
  <si>
    <t>NW-20</t>
  </si>
  <si>
    <t>16 банок по 500 г</t>
  </si>
  <si>
    <t>Кофе</t>
  </si>
  <si>
    <t>NW-19</t>
  </si>
  <si>
    <t>16 коробок по 2 кг</t>
  </si>
  <si>
    <t>Длиннозерный рис</t>
  </si>
  <si>
    <t>NW-18</t>
  </si>
  <si>
    <t>20 пакетиков в коробке</t>
  </si>
  <si>
    <t>Зеленый чай</t>
  </si>
  <si>
    <t>NW-17</t>
  </si>
  <si>
    <t>24 банки по 100 г</t>
  </si>
  <si>
    <t>Тихоокеанские крабы</t>
  </si>
  <si>
    <t>NW-16</t>
  </si>
  <si>
    <t>24 банок по 400 г</t>
  </si>
  <si>
    <t>Томатный соус</t>
  </si>
  <si>
    <t>NW-15</t>
  </si>
  <si>
    <t>24 бутылки по 12 унций</t>
  </si>
  <si>
    <t>Пиво</t>
  </si>
  <si>
    <t>NW-14</t>
  </si>
  <si>
    <t>24 пакета по 200 г</t>
  </si>
  <si>
    <t>Моцарелла</t>
  </si>
  <si>
    <t>NW-13</t>
  </si>
  <si>
    <t>24 пакета по 250 г</t>
  </si>
  <si>
    <t>Пельмени</t>
  </si>
  <si>
    <t>NW-12</t>
  </si>
  <si>
    <t>Равиоли</t>
  </si>
  <si>
    <t>NW-11</t>
  </si>
  <si>
    <t>3 коробки</t>
  </si>
  <si>
    <t>Пирожное с орехами</t>
  </si>
  <si>
    <t>NW-10</t>
  </si>
  <si>
    <t>Фруктовый чай</t>
  </si>
  <si>
    <t>NW-09</t>
  </si>
  <si>
    <t>30 коробок</t>
  </si>
  <si>
    <t>Мармелад</t>
  </si>
  <si>
    <t>NW-08</t>
  </si>
  <si>
    <t>32 бутылки по 8 унций</t>
  </si>
  <si>
    <t>Луизианский соус</t>
  </si>
  <si>
    <t>NW-07</t>
  </si>
  <si>
    <t>4 коробки</t>
  </si>
  <si>
    <t>Торт</t>
  </si>
  <si>
    <t>NW-06</t>
  </si>
  <si>
    <t>40 пакетов по 100 г</t>
  </si>
  <si>
    <t>Грецкие орехи</t>
  </si>
  <si>
    <t>NW-05</t>
  </si>
  <si>
    <t>48 банок по 6 унций</t>
  </si>
  <si>
    <t>Французская приправа</t>
  </si>
  <si>
    <t>NW-04</t>
  </si>
  <si>
    <t>5 унций</t>
  </si>
  <si>
    <t>Копченый лосось</t>
  </si>
  <si>
    <t>NW-03</t>
  </si>
  <si>
    <t>пакет 5 кг</t>
  </si>
  <si>
    <t>Миндаль</t>
  </si>
  <si>
    <t>NW-02</t>
  </si>
  <si>
    <t>пакет 500 г</t>
  </si>
  <si>
    <t>Сушеные сливы</t>
  </si>
  <si>
    <t>NW-01</t>
  </si>
  <si>
    <t>Текущее состояние</t>
  </si>
  <si>
    <t>Необходимое количество</t>
  </si>
  <si>
    <t>Количество на складе</t>
  </si>
  <si>
    <t>Количество в позиции</t>
  </si>
  <si>
    <t>Наименование</t>
  </si>
  <si>
    <t>Код товара</t>
  </si>
  <si>
    <t>кекс "Жемчужина"</t>
  </si>
  <si>
    <t>пирог "Неожиданность"</t>
  </si>
  <si>
    <t>пирог "Вселенная"</t>
  </si>
  <si>
    <t>торт "Сказка наяву"</t>
  </si>
  <si>
    <t>торт "Радости жизни"</t>
  </si>
  <si>
    <t>торт "Мелодия весны"</t>
  </si>
  <si>
    <t>кекс "Он и Она"</t>
  </si>
  <si>
    <t>торт "Гениальность"</t>
  </si>
  <si>
    <t>Прибыль</t>
  </si>
  <si>
    <t>Выручка</t>
  </si>
  <si>
    <t>Дата поступления</t>
  </si>
  <si>
    <t>Затраты</t>
  </si>
  <si>
    <t>Объем партии, т</t>
  </si>
  <si>
    <t>Наименование товара</t>
  </si>
  <si>
    <t>2СК-2-16</t>
  </si>
  <si>
    <t>Фёдоров</t>
  </si>
  <si>
    <t>Тарасов</t>
  </si>
  <si>
    <t>2СК-1-15</t>
  </si>
  <si>
    <t>Соловьёв</t>
  </si>
  <si>
    <t>Семёнов</t>
  </si>
  <si>
    <t>Петров</t>
  </si>
  <si>
    <t>Павлов</t>
  </si>
  <si>
    <t>2СК-3-18</t>
  </si>
  <si>
    <t>Орлов</t>
  </si>
  <si>
    <t>2СК-4-19</t>
  </si>
  <si>
    <t>Новиков</t>
  </si>
  <si>
    <t>Морозов</t>
  </si>
  <si>
    <t>Михайлов</t>
  </si>
  <si>
    <t>Макаров</t>
  </si>
  <si>
    <t>Лебедев</t>
  </si>
  <si>
    <t>Комаров</t>
  </si>
  <si>
    <t>Козлов</t>
  </si>
  <si>
    <t>Ковалёв</t>
  </si>
  <si>
    <t>Киселёв</t>
  </si>
  <si>
    <t>Зайцев</t>
  </si>
  <si>
    <t>Голубев</t>
  </si>
  <si>
    <t>Воробьёв</t>
  </si>
  <si>
    <t>Волков</t>
  </si>
  <si>
    <t>Виноградов</t>
  </si>
  <si>
    <t>Васильев</t>
  </si>
  <si>
    <t>Богданов</t>
  </si>
  <si>
    <t>Беляев</t>
  </si>
  <si>
    <t>Белов</t>
  </si>
  <si>
    <t>Длина столбца зависит от значения в ячейке.</t>
  </si>
  <si>
    <t>Андреев</t>
  </si>
  <si>
    <t>Диаграмма</t>
  </si>
  <si>
    <t>Результаты</t>
  </si>
  <si>
    <t>Группа</t>
  </si>
  <si>
    <t>Студент</t>
  </si>
  <si>
    <t>1.3. Принять за максимальную ширину столбца значение 100.</t>
  </si>
  <si>
    <t>1.2. Отобразить в столбце Диаграмма диаграмму без чисел.</t>
  </si>
  <si>
    <t>1.1. Отобразить в столбце Результаты поверх чисел.</t>
  </si>
  <si>
    <t>Отобразить результаты с помощью Гистограммы.</t>
  </si>
  <si>
    <t>1.</t>
  </si>
  <si>
    <t>Отображение гистограммы поверх чисел для удобства восприятия данных.</t>
  </si>
  <si>
    <t>Успеваемость</t>
  </si>
  <si>
    <t>Разность</t>
  </si>
  <si>
    <t>Попытка №2</t>
  </si>
  <si>
    <t>Попытка №1</t>
  </si>
  <si>
    <r>
      <rPr>
        <sz val="11"/>
        <color rgb="FFFFC000"/>
        <rFont val="Calibri"/>
        <family val="2"/>
        <charset val="204"/>
      </rPr>
      <t xml:space="preserve">Нейтральная тенденция </t>
    </r>
    <r>
      <rPr>
        <sz val="11"/>
        <color rgb="FF000000"/>
        <rFont val="Calibri"/>
        <family val="2"/>
        <charset val="204"/>
      </rPr>
      <t>- остальные значения.</t>
    </r>
  </si>
  <si>
    <r>
      <rPr>
        <sz val="11"/>
        <color rgb="FFFF0000"/>
        <rFont val="Calibri"/>
        <family val="2"/>
        <charset val="204"/>
      </rPr>
      <t>Отрицательная тенденция</t>
    </r>
    <r>
      <rPr>
        <sz val="11"/>
        <color rgb="FF000000"/>
        <rFont val="Calibri"/>
        <family val="2"/>
        <charset val="204"/>
      </rPr>
      <t xml:space="preserve"> - если разность от -5 баллов и ниже;</t>
    </r>
  </si>
  <si>
    <r>
      <rPr>
        <sz val="11"/>
        <color rgb="FF00B050"/>
        <rFont val="Calibri"/>
        <family val="2"/>
        <charset val="204"/>
      </rPr>
      <t>Положительная тенденция</t>
    </r>
    <r>
      <rPr>
        <sz val="11"/>
        <color rgb="FF000000"/>
        <rFont val="Calibri"/>
        <family val="2"/>
        <charset val="204"/>
      </rPr>
      <t xml:space="preserve"> - если разность от 5 баллов и выше;</t>
    </r>
  </si>
  <si>
    <t>Отобразить с помощью значков тенденцию - результаты улучшились, ухудшились или без изменений.</t>
  </si>
  <si>
    <t>В столбце Успеваемость с помощью значков показать тенденцию изменения результатов теста.</t>
  </si>
  <si>
    <t>Курс</t>
  </si>
  <si>
    <t>Сливочный</t>
  </si>
  <si>
    <t>Вечерний звон</t>
  </si>
  <si>
    <t>Мечта</t>
  </si>
  <si>
    <t>Российский</t>
  </si>
  <si>
    <t>Люкс</t>
  </si>
  <si>
    <r>
      <t xml:space="preserve">Объем &lt; 15 отображался </t>
    </r>
    <r>
      <rPr>
        <b/>
        <sz val="12"/>
        <color indexed="50"/>
        <rFont val="Arial Cyr"/>
        <charset val="204"/>
      </rPr>
      <t>зеленым цветом</t>
    </r>
  </si>
  <si>
    <r>
      <t xml:space="preserve">Объем &gt; = 75 отображался </t>
    </r>
    <r>
      <rPr>
        <b/>
        <sz val="12"/>
        <color indexed="10"/>
        <rFont val="Arial Cyr"/>
        <charset val="204"/>
      </rPr>
      <t>красным цветом</t>
    </r>
  </si>
  <si>
    <r>
      <t>1</t>
    </r>
    <r>
      <rPr>
        <b/>
        <sz val="12"/>
        <rFont val="Arial Cyr"/>
        <charset val="204"/>
      </rPr>
      <t>. Используя условное форматирование, сделайте так, чтобы:</t>
    </r>
  </si>
  <si>
    <t>Итого</t>
  </si>
  <si>
    <t>Расход</t>
  </si>
  <si>
    <t>Приход</t>
  </si>
  <si>
    <t>Объем</t>
  </si>
  <si>
    <t>Товар</t>
  </si>
  <si>
    <t>Иванов</t>
  </si>
  <si>
    <t>Попов</t>
  </si>
  <si>
    <t>Григорьев</t>
  </si>
  <si>
    <t>Сидоров</t>
  </si>
  <si>
    <t>Федоров</t>
  </si>
  <si>
    <r>
      <t xml:space="preserve">минимальное - </t>
    </r>
    <r>
      <rPr>
        <b/>
        <sz val="12"/>
        <color theme="3"/>
        <rFont val="Arial Cyr"/>
        <charset val="204"/>
      </rPr>
      <t>синим</t>
    </r>
  </si>
  <si>
    <r>
      <t xml:space="preserve">Приход - максимальное значение </t>
    </r>
    <r>
      <rPr>
        <b/>
        <sz val="12"/>
        <color rgb="FFFF0000"/>
        <rFont val="Arial Cyr"/>
        <charset val="204"/>
      </rPr>
      <t>красным</t>
    </r>
    <r>
      <rPr>
        <b/>
        <sz val="12"/>
        <rFont val="Arial Cyr"/>
        <charset val="204"/>
      </rPr>
      <t xml:space="preserve"> цветом</t>
    </r>
  </si>
  <si>
    <r>
      <t>2</t>
    </r>
    <r>
      <rPr>
        <b/>
        <sz val="12"/>
        <rFont val="Arial Cyr"/>
        <charset val="204"/>
      </rPr>
      <t>. Используя условное форматирование, сделайте так, чтобы:</t>
    </r>
  </si>
  <si>
    <t>Менеджер</t>
  </si>
  <si>
    <t>Дата</t>
  </si>
  <si>
    <t>Набор значков</t>
  </si>
  <si>
    <t>dusty</t>
  </si>
  <si>
    <t>turtle</t>
  </si>
  <si>
    <t>jewel</t>
  </si>
  <si>
    <t>chump</t>
  </si>
  <si>
    <t>sled</t>
  </si>
  <si>
    <t>icon</t>
  </si>
  <si>
    <t>boy</t>
  </si>
  <si>
    <t>right</t>
  </si>
  <si>
    <t>hex</t>
  </si>
  <si>
    <t>angle</t>
  </si>
  <si>
    <t>quaint</t>
  </si>
  <si>
    <t>garage</t>
  </si>
  <si>
    <t>zebra</t>
  </si>
  <si>
    <t>purple</t>
  </si>
  <si>
    <t>fox</t>
  </si>
  <si>
    <t>young</t>
  </si>
  <si>
    <t>oxen</t>
  </si>
  <si>
    <t>elf</t>
  </si>
  <si>
    <t>X-ray</t>
  </si>
  <si>
    <t>night</t>
  </si>
  <si>
    <t>dog</t>
  </si>
  <si>
    <t>wax</t>
  </si>
  <si>
    <t>max</t>
  </si>
  <si>
    <t>cry</t>
  </si>
  <si>
    <t>violin</t>
  </si>
  <si>
    <t>light</t>
  </si>
  <si>
    <t>baby</t>
  </si>
  <si>
    <t>urn</t>
  </si>
  <si>
    <t>kite</t>
  </si>
  <si>
    <t>apple</t>
  </si>
  <si>
    <t>Цветовая шкала</t>
  </si>
  <si>
    <t>Гистограммы</t>
  </si>
  <si>
    <t>Текст содержит Х</t>
  </si>
  <si>
    <t>Повторяющиеся значения</t>
  </si>
  <si>
    <t>Выше среднего</t>
  </si>
  <si>
    <t>Больше 10</t>
  </si>
  <si>
    <t>Условное форматирование на основе Шаблонов и на основе Формул.</t>
  </si>
  <si>
    <t>Условное форматирование определяет правила форматирования ячеек в зависимости от условия.</t>
  </si>
  <si>
    <r>
      <t xml:space="preserve">Результатом условия (логического выражения) может быть либо </t>
    </r>
    <r>
      <rPr>
        <sz val="11"/>
        <color rgb="FFFF0000"/>
        <rFont val="Calibri"/>
        <family val="2"/>
        <charset val="204"/>
        <scheme val="minor"/>
      </rPr>
      <t>ИСТИНА</t>
    </r>
    <r>
      <rPr>
        <sz val="10"/>
        <rFont val="Arial Cyr"/>
        <charset val="204"/>
      </rPr>
      <t xml:space="preserve"> либо </t>
    </r>
    <r>
      <rPr>
        <sz val="11"/>
        <color rgb="FFFF0000"/>
        <rFont val="Calibri"/>
        <family val="2"/>
        <charset val="204"/>
        <scheme val="minor"/>
      </rPr>
      <t>ЛОЖЬ</t>
    </r>
    <r>
      <rPr>
        <sz val="10"/>
        <rFont val="Arial Cyr"/>
        <charset val="204"/>
      </rPr>
      <t>.</t>
    </r>
  </si>
  <si>
    <r>
      <rPr>
        <sz val="11"/>
        <rFont val="Calibri"/>
        <family val="2"/>
        <charset val="204"/>
        <scheme val="minor"/>
      </rPr>
      <t xml:space="preserve">Если результат </t>
    </r>
    <r>
      <rPr>
        <sz val="11"/>
        <color rgb="FFFF0000"/>
        <rFont val="Calibri"/>
        <family val="2"/>
        <charset val="204"/>
        <scheme val="minor"/>
      </rPr>
      <t xml:space="preserve">ИСТИНА </t>
    </r>
    <r>
      <rPr>
        <sz val="11"/>
        <rFont val="Calibri"/>
        <family val="2"/>
        <charset val="204"/>
        <scheme val="minor"/>
      </rPr>
      <t xml:space="preserve">или </t>
    </r>
    <r>
      <rPr>
        <sz val="11"/>
        <color rgb="FFFF0000"/>
        <rFont val="Calibri"/>
        <family val="2"/>
        <charset val="204"/>
        <scheme val="minor"/>
      </rPr>
      <t>любое число, кроме 0</t>
    </r>
    <r>
      <rPr>
        <sz val="10"/>
        <rFont val="Arial Cyr"/>
        <charset val="204"/>
      </rPr>
      <t>, то ячейка форматируется.</t>
    </r>
  </si>
  <si>
    <r>
      <rPr>
        <sz val="11"/>
        <rFont val="Calibri"/>
        <family val="2"/>
        <charset val="204"/>
        <scheme val="minor"/>
      </rPr>
      <t xml:space="preserve">Если результат </t>
    </r>
    <r>
      <rPr>
        <sz val="11"/>
        <color rgb="FFFF0000"/>
        <rFont val="Calibri"/>
        <family val="2"/>
        <charset val="204"/>
        <scheme val="minor"/>
      </rPr>
      <t xml:space="preserve">ЛОЖЬ </t>
    </r>
    <r>
      <rPr>
        <sz val="11"/>
        <rFont val="Calibri"/>
        <family val="2"/>
        <charset val="204"/>
        <scheme val="minor"/>
      </rPr>
      <t>или</t>
    </r>
    <r>
      <rPr>
        <sz val="11"/>
        <color rgb="FFFF0000"/>
        <rFont val="Calibri"/>
        <family val="2"/>
        <charset val="204"/>
        <scheme val="minor"/>
      </rPr>
      <t xml:space="preserve"> 0</t>
    </r>
    <r>
      <rPr>
        <sz val="10"/>
        <rFont val="Arial Cyr"/>
        <charset val="204"/>
      </rPr>
      <t xml:space="preserve"> или </t>
    </r>
    <r>
      <rPr>
        <sz val="11"/>
        <color rgb="FFFF0000"/>
        <rFont val="Calibri"/>
        <family val="2"/>
        <charset val="204"/>
        <scheme val="minor"/>
      </rPr>
      <t xml:space="preserve">ошибка </t>
    </r>
    <r>
      <rPr>
        <sz val="10"/>
        <rFont val="Arial Cyr"/>
        <charset val="204"/>
      </rPr>
      <t>- ячейка не форматируется.</t>
    </r>
  </si>
  <si>
    <t>0.</t>
  </si>
  <si>
    <t>Выделить вручную оценки 4 и 5.</t>
  </si>
  <si>
    <t>Фамилия</t>
  </si>
  <si>
    <t>Триместр</t>
  </si>
  <si>
    <t>Не стоить делать это упражнение.</t>
  </si>
  <si>
    <t>1-й</t>
  </si>
  <si>
    <t>2-й</t>
  </si>
  <si>
    <t>3-й</t>
  </si>
  <si>
    <t>Есть решение лучше - условное форматирование.</t>
  </si>
  <si>
    <t>Микаилов</t>
  </si>
  <si>
    <t>Кулдошин</t>
  </si>
  <si>
    <t>Королев</t>
  </si>
  <si>
    <t>Мухин</t>
  </si>
  <si>
    <t>Погосян</t>
  </si>
  <si>
    <t>С помощью встроенных правил условного форматирования подсветить оценки 4 и 5.</t>
  </si>
  <si>
    <t>а) Использовать константное значение:</t>
  </si>
  <si>
    <t>б) Взять значение с листа:</t>
  </si>
  <si>
    <t>Оценка выше</t>
  </si>
  <si>
    <t>2.</t>
  </si>
  <si>
    <t>С помощью условного форматирования на основе формул подсветить оценки 4 и 5.</t>
  </si>
  <si>
    <t>Какая формула?</t>
  </si>
  <si>
    <t>В условном форматировании на основе формул следует</t>
  </si>
  <si>
    <t>вводить логическую формулу для активной ячейки диапазона.</t>
  </si>
  <si>
    <t>3.</t>
  </si>
  <si>
    <t>Сокрытие данных и раскраска пустых ячеек.</t>
  </si>
  <si>
    <t>3.1. Закрасить розовым пустые ячейки, без оценок.</t>
  </si>
  <si>
    <t>ЕПУСТО - ISBLANK</t>
  </si>
  <si>
    <t>3.2. Скрыть замечание, если оно более не актуально.</t>
  </si>
  <si>
    <t>СЧЁТ - COUNT.</t>
  </si>
  <si>
    <t>Замечание "Проставить годовые отметки".</t>
  </si>
  <si>
    <t>СЧИТАТЬПУСТОТЫ - COUNTBLANK</t>
  </si>
  <si>
    <r>
      <t>Можно не скрывать, а изменить формат "</t>
    </r>
    <r>
      <rPr>
        <strike/>
        <sz val="11"/>
        <color rgb="FF00B050"/>
        <rFont val="Calibri"/>
        <family val="2"/>
        <charset val="204"/>
        <scheme val="minor"/>
      </rPr>
      <t>Проставить...</t>
    </r>
    <r>
      <rPr>
        <sz val="11"/>
        <color theme="1"/>
        <rFont val="Calibri"/>
        <family val="2"/>
        <charset val="204"/>
        <scheme val="minor"/>
      </rPr>
      <t>"</t>
    </r>
  </si>
  <si>
    <t>Год</t>
  </si>
  <si>
    <t>Список дел:</t>
  </si>
  <si>
    <t>Проставить годовые отметки.</t>
  </si>
  <si>
    <t>Выделить строку целиком.</t>
  </si>
  <si>
    <t>Выделить цветом строку целиком с помощью условного форматирования.</t>
  </si>
  <si>
    <t>Показать с рейтингом от</t>
  </si>
  <si>
    <t xml:space="preserve">Фамилия   </t>
  </si>
  <si>
    <t>Амплуа</t>
  </si>
  <si>
    <t>Рейтинг</t>
  </si>
  <si>
    <t>Аникин</t>
  </si>
  <si>
    <t>вратарь</t>
  </si>
  <si>
    <t>полузащитник</t>
  </si>
  <si>
    <t>Белых</t>
  </si>
  <si>
    <t>Воронцов</t>
  </si>
  <si>
    <t>Гусейнов</t>
  </si>
  <si>
    <t>защитник</t>
  </si>
  <si>
    <t>Шаров</t>
  </si>
  <si>
    <t>Чемизов</t>
  </si>
  <si>
    <t>Шифрин</t>
  </si>
  <si>
    <t>Шлепцов</t>
  </si>
  <si>
    <t>нападающий</t>
  </si>
  <si>
    <t>Саутенков</t>
  </si>
  <si>
    <t>Самсонов</t>
  </si>
  <si>
    <t>Шварц</t>
  </si>
  <si>
    <t>Таблин</t>
  </si>
  <si>
    <t>Сундуков</t>
  </si>
  <si>
    <t>Петрина</t>
  </si>
  <si>
    <t>Выделить строку целиком, используя критерий с функцией ИЛИ.</t>
  </si>
  <si>
    <t>Выделить все указанные заказы.</t>
  </si>
  <si>
    <t>Номер заказа</t>
  </si>
  <si>
    <t>Использовать</t>
  </si>
  <si>
    <t>ИЛИ</t>
  </si>
  <si>
    <t>СЧЁТЕСЛИ</t>
  </si>
  <si>
    <t>ПОИСКПОЗ - потенциально более быстрая функция, чем СЧЁТЕСЛИ.</t>
  </si>
  <si>
    <t>Компания</t>
  </si>
  <si>
    <t>Формула для условного форматирования</t>
  </si>
  <si>
    <t>Тринити Компс</t>
  </si>
  <si>
    <t>Ноутбук</t>
  </si>
  <si>
    <t>Гарден Грас</t>
  </si>
  <si>
    <t>Планшет</t>
  </si>
  <si>
    <t>Монитор</t>
  </si>
  <si>
    <t>Системный блок конф. 2</t>
  </si>
  <si>
    <t>Системный блок конф. 1</t>
  </si>
  <si>
    <t>Системный блок конф. 4</t>
  </si>
  <si>
    <t>UPS</t>
  </si>
  <si>
    <t>Системный блок конф. 3</t>
  </si>
  <si>
    <t>Принтер</t>
  </si>
  <si>
    <t>Сканер</t>
  </si>
  <si>
    <t>Системный блок конф. 5</t>
  </si>
  <si>
    <t>Выделить строку целиком, используя следующие критерии.</t>
  </si>
  <si>
    <t>Выделить записи за указанный день недели.</t>
  </si>
  <si>
    <t>День недели:</t>
  </si>
  <si>
    <t>Магазин</t>
  </si>
  <si>
    <t>Продавец</t>
  </si>
  <si>
    <t>Сумма заказа</t>
  </si>
  <si>
    <t>Дата заказа</t>
  </si>
  <si>
    <t>Код заказа</t>
  </si>
  <si>
    <t>Нортлэнд</t>
  </si>
  <si>
    <t>Грачева</t>
  </si>
  <si>
    <t>Советова</t>
  </si>
  <si>
    <t>Южный берег</t>
  </si>
  <si>
    <t>Скобелев</t>
  </si>
  <si>
    <t>Шустиков</t>
  </si>
  <si>
    <t>Лесниченко</t>
  </si>
  <si>
    <t>Краснов</t>
  </si>
  <si>
    <t>Иваньков</t>
  </si>
  <si>
    <t>Построить календарный график, используя условное форматирование.</t>
  </si>
  <si>
    <t>Календарный график проекта</t>
  </si>
  <si>
    <t>Этапы проекта</t>
  </si>
  <si>
    <t>Дата начала</t>
  </si>
  <si>
    <t>Дата окончания</t>
  </si>
  <si>
    <t>Этап 1</t>
  </si>
  <si>
    <t>Этап 2</t>
  </si>
  <si>
    <t>Этап 3</t>
  </si>
  <si>
    <t>Этап 4</t>
  </si>
  <si>
    <t>Этап 5</t>
  </si>
  <si>
    <t>Этап 6</t>
  </si>
  <si>
    <t>Ткаченко</t>
  </si>
  <si>
    <t>Никитина</t>
  </si>
  <si>
    <t>Викулин</t>
  </si>
</sst>
</file>

<file path=xl/styles.xml><?xml version="1.0" encoding="utf-8"?>
<styleSheet xmlns="http://schemas.openxmlformats.org/spreadsheetml/2006/main">
  <numFmts count="15">
    <numFmt numFmtId="164" formatCode="#,##0\ [$€-1]"/>
    <numFmt numFmtId="165" formatCode="_([$€]* #,##0.00_);_([$€]* \(#,##0.00\);_([$€]* &quot;-&quot;??_);_(@_)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_-* #,##0\ _р_._-;\-* #,##0\ _р_._-;_-* &quot;-&quot;\ _р_._-;_-@_-"/>
    <numFmt numFmtId="169" formatCode="_-* #,##0.00\ _р_._-;\-* #,##0.00\ _р_._-;_-* &quot;-&quot;??\ _р_._-;_-@_-"/>
    <numFmt numFmtId="170" formatCode="[$$-409]#,##0"/>
    <numFmt numFmtId="171" formatCode="#,##0.00\ [$$-C0C]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_-&quot;€&quot;* #,##0.00_-;\-&quot;€&quot;* #,##0.00_-;_-&quot;€&quot;* &quot;-&quot;??_-;_-@_-"/>
    <numFmt numFmtId="175" formatCode="_-* #,##0.00_р_._-;\-* #,##0.00_р_._-;_-* &quot;-&quot;??_р_._-;_-@_-"/>
    <numFmt numFmtId="176" formatCode="_(* #,##0.00_);_(* \(#,##0.00\);_(* &quot;-&quot;??_);_(@_)"/>
    <numFmt numFmtId="177" formatCode="#,##0.00&quot;р.&quot;"/>
    <numFmt numFmtId="178" formatCode="[$-419]d\ mmm;@"/>
  </numFmts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  <charset val="204"/>
    </font>
    <font>
      <b/>
      <sz val="10"/>
      <name val="Times New Roman Cyr"/>
      <charset val="204"/>
    </font>
    <font>
      <sz val="8"/>
      <name val="Helv"/>
      <charset val="204"/>
    </font>
    <font>
      <b/>
      <i/>
      <sz val="14"/>
      <color indexed="9"/>
      <name val="Arial Cyr"/>
      <charset val="204"/>
    </font>
    <font>
      <sz val="11"/>
      <color theme="1"/>
      <name val="Calibri"/>
      <family val="2"/>
      <scheme val="minor"/>
    </font>
    <font>
      <sz val="11"/>
      <color theme="0" tint="-0.34998626667073579"/>
      <name val="Arial"/>
      <family val="2"/>
      <charset val="204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6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FFC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B05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indexed="50"/>
      <name val="Arial Cyr"/>
      <charset val="204"/>
    </font>
    <font>
      <sz val="12"/>
      <name val="Arial Cyr"/>
      <charset val="204"/>
    </font>
    <font>
      <b/>
      <sz val="12"/>
      <color indexed="10"/>
      <name val="Arial Cyr"/>
      <charset val="204"/>
    </font>
    <font>
      <b/>
      <sz val="11"/>
      <color theme="0"/>
      <name val="Cambria"/>
      <family val="1"/>
      <charset val="204"/>
      <scheme val="major"/>
    </font>
    <font>
      <b/>
      <sz val="12"/>
      <color theme="3"/>
      <name val="Arial Cyr"/>
      <charset val="204"/>
    </font>
    <font>
      <b/>
      <sz val="12"/>
      <color rgb="FFFF0000"/>
      <name val="Arial Cyr"/>
      <charset val="204"/>
    </font>
    <font>
      <b/>
      <sz val="11"/>
      <color rgb="FF000000"/>
      <name val="Calibri"/>
      <family val="2"/>
      <charset val="204"/>
    </font>
    <font>
      <strike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rgb="FF000000"/>
      <name val="Segoe UI"/>
      <family val="2"/>
      <charset val="204"/>
    </font>
    <font>
      <b/>
      <sz val="18"/>
      <color theme="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21"/>
      </patternFill>
    </fill>
    <fill>
      <patternFill patternType="solid">
        <fgColor theme="3"/>
        <bgColor indexed="64"/>
      </patternFill>
    </fill>
    <fill>
      <patternFill patternType="solid">
        <fgColor rgb="FFE9E8C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93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rgb="FFAFDCAC"/>
        <bgColor indexed="64"/>
      </patternFill>
    </fill>
    <fill>
      <patternFill patternType="solid">
        <fgColor theme="3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hair">
        <color indexed="31"/>
      </right>
      <top style="thin">
        <color theme="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 style="thin">
        <color theme="1"/>
      </top>
      <bottom style="hair">
        <color indexed="31"/>
      </bottom>
      <diagonal/>
    </border>
    <border>
      <left style="hair">
        <color indexed="31"/>
      </left>
      <right style="thin">
        <color theme="1"/>
      </right>
      <top style="thin">
        <color theme="1"/>
      </top>
      <bottom style="hair">
        <color indexed="3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 style="thin">
        <color theme="1"/>
      </right>
      <top style="hair">
        <color indexed="31"/>
      </top>
      <bottom style="hair">
        <color indexed="3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hair">
        <color indexed="31"/>
      </right>
      <top style="hair">
        <color indexed="31"/>
      </top>
      <bottom style="thin">
        <color theme="1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 style="thin">
        <color theme="1"/>
      </bottom>
      <diagonal/>
    </border>
    <border>
      <left style="hair">
        <color indexed="31"/>
      </left>
      <right style="thin">
        <color theme="1"/>
      </right>
      <top style="hair">
        <color indexed="3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243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" fillId="0" borderId="0" applyFont="0" applyFill="0" applyBorder="0" applyAlignment="0" applyProtection="0"/>
    <xf numFmtId="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6" borderId="0">
      <alignment horizontal="center"/>
    </xf>
    <xf numFmtId="0" fontId="8" fillId="0" borderId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0" fontId="6" fillId="0" borderId="0">
      <alignment vertical="justify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" fillId="0" borderId="0"/>
    <xf numFmtId="0" fontId="16" fillId="10" borderId="30">
      <alignment wrapText="1"/>
    </xf>
    <xf numFmtId="0" fontId="17" fillId="11" borderId="30">
      <alignment wrapText="1"/>
    </xf>
    <xf numFmtId="0" fontId="8" fillId="12" borderId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" fillId="2" borderId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0" fontId="19" fillId="0" borderId="0" applyFill="0" applyAlignment="0" applyProtection="0"/>
    <xf numFmtId="0" fontId="20" fillId="0" borderId="0" applyFill="0" applyBorder="0" applyAlignment="0" applyProtection="0"/>
    <xf numFmtId="0" fontId="21" fillId="3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4" borderId="1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13" borderId="0"/>
    <xf numFmtId="0" fontId="8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11" borderId="30">
      <alignment wrapText="1"/>
    </xf>
    <xf numFmtId="0" fontId="17" fillId="21" borderId="30"/>
    <xf numFmtId="0" fontId="1" fillId="0" borderId="0"/>
  </cellStyleXfs>
  <cellXfs count="182">
    <xf numFmtId="0" fontId="0" fillId="0" borderId="0" xfId="0"/>
    <xf numFmtId="0" fontId="7" fillId="0" borderId="0" xfId="0" applyFont="1"/>
    <xf numFmtId="0" fontId="7" fillId="0" borderId="2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7" fillId="0" borderId="5" xfId="1" applyNumberFormat="1" applyFont="1" applyFill="1" applyBorder="1"/>
    <xf numFmtId="0" fontId="7" fillId="0" borderId="6" xfId="1" applyNumberFormat="1" applyFont="1" applyFill="1" applyBorder="1"/>
    <xf numFmtId="0" fontId="7" fillId="0" borderId="7" xfId="1" applyNumberFormat="1" applyFont="1" applyFill="1" applyBorder="1"/>
    <xf numFmtId="0" fontId="7" fillId="0" borderId="8" xfId="1" applyNumberFormat="1" applyFont="1" applyFill="1" applyBorder="1" applyAlignment="1">
      <alignment horizontal="center"/>
    </xf>
    <xf numFmtId="0" fontId="7" fillId="0" borderId="9" xfId="1" applyNumberFormat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7" fillId="0" borderId="11" xfId="1" applyNumberFormat="1" applyFont="1" applyFill="1" applyBorder="1"/>
    <xf numFmtId="0" fontId="7" fillId="0" borderId="12" xfId="1" applyNumberFormat="1" applyFont="1" applyFill="1" applyBorder="1"/>
    <xf numFmtId="0" fontId="7" fillId="0" borderId="13" xfId="1" applyNumberFormat="1" applyFont="1" applyFill="1" applyBorder="1"/>
    <xf numFmtId="0" fontId="7" fillId="0" borderId="14" xfId="1" applyNumberFormat="1" applyFont="1" applyFill="1" applyBorder="1" applyAlignment="1">
      <alignment horizontal="center"/>
    </xf>
    <xf numFmtId="0" fontId="7" fillId="0" borderId="15" xfId="1" applyNumberFormat="1" applyFont="1" applyFill="1" applyBorder="1" applyAlignment="1">
      <alignment horizontal="center"/>
    </xf>
    <xf numFmtId="0" fontId="7" fillId="0" borderId="16" xfId="1" applyNumberFormat="1" applyFont="1" applyFill="1" applyBorder="1" applyAlignment="1">
      <alignment horizontal="center"/>
    </xf>
    <xf numFmtId="0" fontId="7" fillId="0" borderId="17" xfId="1" applyNumberFormat="1" applyFont="1" applyFill="1" applyBorder="1"/>
    <xf numFmtId="0" fontId="7" fillId="0" borderId="18" xfId="1" applyNumberFormat="1" applyFont="1" applyFill="1" applyBorder="1"/>
    <xf numFmtId="0" fontId="7" fillId="0" borderId="19" xfId="1" applyNumberFormat="1" applyFont="1" applyFill="1" applyBorder="1"/>
    <xf numFmtId="0" fontId="9" fillId="0" borderId="20" xfId="1" applyNumberFormat="1" applyFont="1" applyFill="1" applyBorder="1" applyAlignment="1">
      <alignment horizontal="center" vertical="center"/>
    </xf>
    <xf numFmtId="0" fontId="9" fillId="0" borderId="21" xfId="1" applyNumberFormat="1" applyFont="1" applyFill="1" applyBorder="1" applyAlignment="1">
      <alignment horizontal="center" vertical="center"/>
    </xf>
    <xf numFmtId="0" fontId="9" fillId="0" borderId="22" xfId="1" applyNumberFormat="1" applyFont="1" applyFill="1" applyBorder="1" applyAlignment="1">
      <alignment horizontal="center" vertical="center"/>
    </xf>
    <xf numFmtId="0" fontId="9" fillId="0" borderId="23" xfId="1" applyNumberFormat="1" applyFont="1" applyFill="1" applyBorder="1" applyAlignment="1">
      <alignment horizontal="center" vertical="center"/>
    </xf>
    <xf numFmtId="0" fontId="9" fillId="0" borderId="23" xfId="1" applyNumberFormat="1" applyFont="1" applyFill="1" applyBorder="1" applyAlignment="1">
      <alignment horizontal="center" vertical="center" wrapText="1"/>
    </xf>
    <xf numFmtId="0" fontId="9" fillId="0" borderId="24" xfId="1" applyNumberFormat="1" applyFont="1" applyFill="1" applyBorder="1" applyAlignment="1">
      <alignment horizontal="center" vertical="center"/>
    </xf>
    <xf numFmtId="0" fontId="9" fillId="5" borderId="25" xfId="1" applyNumberFormat="1" applyFont="1" applyFill="1" applyBorder="1" applyAlignment="1">
      <alignment horizontal="center" vertical="center"/>
    </xf>
    <xf numFmtId="0" fontId="9" fillId="5" borderId="26" xfId="1" applyNumberFormat="1" applyFont="1" applyFill="1" applyBorder="1" applyAlignment="1">
      <alignment horizontal="center" vertical="center"/>
    </xf>
    <xf numFmtId="0" fontId="9" fillId="5" borderId="27" xfId="1" applyNumberFormat="1" applyFont="1" applyFill="1" applyBorder="1" applyAlignment="1">
      <alignment horizontal="center" vertical="center"/>
    </xf>
    <xf numFmtId="0" fontId="9" fillId="0" borderId="28" xfId="1" applyNumberFormat="1" applyFont="1" applyFill="1" applyBorder="1" applyAlignment="1">
      <alignment horizontal="center" vertical="center"/>
    </xf>
    <xf numFmtId="0" fontId="9" fillId="0" borderId="28" xfId="1" applyNumberFormat="1" applyFont="1" applyFill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/>
    <xf numFmtId="0" fontId="9" fillId="7" borderId="9" xfId="1" applyFont="1" applyFill="1" applyBorder="1" applyAlignment="1">
      <alignment horizontal="center" vertical="center" wrapText="1"/>
    </xf>
    <xf numFmtId="0" fontId="7" fillId="0" borderId="0" xfId="2158" applyFont="1"/>
    <xf numFmtId="170" fontId="7" fillId="0" borderId="0" xfId="2158" applyNumberFormat="1" applyFont="1"/>
    <xf numFmtId="171" fontId="7" fillId="0" borderId="9" xfId="1" applyNumberFormat="1" applyFont="1" applyFill="1" applyBorder="1"/>
    <xf numFmtId="14" fontId="7" fillId="0" borderId="9" xfId="1" applyNumberFormat="1" applyFont="1" applyFill="1" applyBorder="1"/>
    <xf numFmtId="0" fontId="15" fillId="0" borderId="0" xfId="2158" applyFont="1"/>
    <xf numFmtId="0" fontId="9" fillId="0" borderId="0" xfId="2158" applyFont="1" applyAlignment="1">
      <alignment vertical="top" wrapText="1"/>
    </xf>
    <xf numFmtId="0" fontId="9" fillId="0" borderId="0" xfId="2158" applyFont="1"/>
    <xf numFmtId="0" fontId="14" fillId="0" borderId="0" xfId="2157"/>
    <xf numFmtId="0" fontId="5" fillId="0" borderId="0" xfId="2157" applyFont="1" applyAlignment="1">
      <alignment horizontal="left" indent="1"/>
    </xf>
    <xf numFmtId="0" fontId="1" fillId="0" borderId="30" xfId="2164" applyBorder="1"/>
    <xf numFmtId="0" fontId="1" fillId="0" borderId="0" xfId="2157" applyFont="1"/>
    <xf numFmtId="0" fontId="3" fillId="8" borderId="30" xfId="2164" applyFont="1" applyFill="1" applyBorder="1" applyAlignment="1">
      <alignment horizontal="left" vertical="top"/>
    </xf>
    <xf numFmtId="0" fontId="5" fillId="0" borderId="0" xfId="2157" applyFont="1"/>
    <xf numFmtId="0" fontId="14" fillId="9" borderId="31" xfId="2157" applyFont="1" applyFill="1" applyBorder="1"/>
    <xf numFmtId="0" fontId="14" fillId="9" borderId="32" xfId="2157" applyFont="1" applyFill="1" applyBorder="1"/>
    <xf numFmtId="0" fontId="5" fillId="9" borderId="33" xfId="2157" applyFont="1" applyFill="1" applyBorder="1" applyAlignment="1">
      <alignment horizontal="left" indent="1"/>
    </xf>
    <xf numFmtId="0" fontId="14" fillId="0" borderId="0" xfId="2157" applyAlignment="1">
      <alignment horizontal="right"/>
    </xf>
    <xf numFmtId="0" fontId="1" fillId="0" borderId="30" xfId="2164" applyBorder="1" applyAlignment="1">
      <alignment horizontal="center"/>
    </xf>
    <xf numFmtId="0" fontId="14" fillId="0" borderId="30" xfId="2157" applyBorder="1"/>
    <xf numFmtId="0" fontId="3" fillId="8" borderId="30" xfId="2164" applyFont="1" applyFill="1" applyBorder="1" applyAlignment="1">
      <alignment horizontal="left" vertical="center"/>
    </xf>
    <xf numFmtId="0" fontId="23" fillId="0" borderId="0" xfId="2157" quotePrefix="1" applyFont="1" applyAlignment="1">
      <alignment vertical="center"/>
    </xf>
    <xf numFmtId="0" fontId="5" fillId="0" borderId="0" xfId="2157" applyFont="1" applyAlignment="1">
      <alignment horizontal="right"/>
    </xf>
    <xf numFmtId="0" fontId="5" fillId="9" borderId="33" xfId="2157" applyFont="1" applyFill="1" applyBorder="1" applyAlignment="1">
      <alignment horizontal="right"/>
    </xf>
    <xf numFmtId="0" fontId="27" fillId="0" borderId="0" xfId="2156" applyFont="1" applyProtection="1">
      <protection hidden="1"/>
    </xf>
    <xf numFmtId="0" fontId="1" fillId="0" borderId="30" xfId="2156" applyFont="1" applyBorder="1" applyAlignment="1" applyProtection="1">
      <alignment horizontal="right"/>
      <protection hidden="1"/>
    </xf>
    <xf numFmtId="0" fontId="1" fillId="0" borderId="30" xfId="2156" applyFont="1" applyBorder="1" applyProtection="1">
      <protection hidden="1"/>
    </xf>
    <xf numFmtId="0" fontId="8" fillId="0" borderId="0" xfId="2156"/>
    <xf numFmtId="0" fontId="28" fillId="0" borderId="0" xfId="2156" applyFont="1"/>
    <xf numFmtId="0" fontId="30" fillId="0" borderId="0" xfId="2156" applyFont="1"/>
    <xf numFmtId="0" fontId="31" fillId="0" borderId="0" xfId="2156" applyFont="1"/>
    <xf numFmtId="0" fontId="32" fillId="14" borderId="30" xfId="2156" applyFont="1" applyFill="1" applyBorder="1" applyAlignment="1" applyProtection="1">
      <alignment horizontal="center"/>
      <protection hidden="1"/>
    </xf>
    <xf numFmtId="0" fontId="27" fillId="0" borderId="0" xfId="2156" applyFont="1"/>
    <xf numFmtId="0" fontId="1" fillId="0" borderId="30" xfId="2156" applyFont="1" applyBorder="1"/>
    <xf numFmtId="14" fontId="1" fillId="0" borderId="30" xfId="2156" applyNumberFormat="1" applyFont="1" applyBorder="1"/>
    <xf numFmtId="0" fontId="32" fillId="14" borderId="30" xfId="2156" applyFont="1" applyFill="1" applyBorder="1"/>
    <xf numFmtId="0" fontId="1" fillId="0" borderId="0" xfId="2190"/>
    <xf numFmtId="0" fontId="1" fillId="0" borderId="34" xfId="2190" applyBorder="1"/>
    <xf numFmtId="0" fontId="1" fillId="0" borderId="35" xfId="2190" applyBorder="1"/>
    <xf numFmtId="0" fontId="1" fillId="0" borderId="36" xfId="2190" applyBorder="1"/>
    <xf numFmtId="0" fontId="1" fillId="0" borderId="37" xfId="2190" applyBorder="1"/>
    <xf numFmtId="0" fontId="1" fillId="0" borderId="0" xfId="2190" applyBorder="1"/>
    <xf numFmtId="0" fontId="1" fillId="0" borderId="38" xfId="2190" applyBorder="1"/>
    <xf numFmtId="0" fontId="1" fillId="0" borderId="39" xfId="2190" applyBorder="1"/>
    <xf numFmtId="0" fontId="1" fillId="0" borderId="40" xfId="2190" applyBorder="1"/>
    <xf numFmtId="0" fontId="1" fillId="0" borderId="41" xfId="2190" applyBorder="1"/>
    <xf numFmtId="0" fontId="1" fillId="0" borderId="0" xfId="2190" applyAlignment="1">
      <alignment horizontal="center"/>
    </xf>
    <xf numFmtId="0" fontId="5" fillId="0" borderId="0" xfId="2190" applyFont="1" applyAlignment="1">
      <alignment horizontal="center"/>
    </xf>
    <xf numFmtId="0" fontId="5" fillId="15" borderId="41" xfId="2157" applyFont="1" applyFill="1" applyBorder="1" applyAlignment="1"/>
    <xf numFmtId="0" fontId="5" fillId="15" borderId="40" xfId="2157" applyFont="1" applyFill="1" applyBorder="1" applyAlignment="1"/>
    <xf numFmtId="0" fontId="5" fillId="15" borderId="39" xfId="2157" applyFont="1" applyFill="1" applyBorder="1" applyAlignment="1"/>
    <xf numFmtId="0" fontId="5" fillId="15" borderId="38" xfId="2157" applyFont="1" applyFill="1" applyBorder="1" applyAlignment="1"/>
    <xf numFmtId="0" fontId="5" fillId="15" borderId="0" xfId="2157" applyFont="1" applyFill="1" applyBorder="1" applyAlignment="1"/>
    <xf numFmtId="0" fontId="5" fillId="15" borderId="37" xfId="2157" applyFont="1" applyFill="1" applyBorder="1" applyAlignment="1"/>
    <xf numFmtId="0" fontId="5" fillId="15" borderId="36" xfId="2157" applyFont="1" applyFill="1" applyBorder="1" applyAlignment="1"/>
    <xf numFmtId="0" fontId="5" fillId="15" borderId="35" xfId="2157" applyFont="1" applyFill="1" applyBorder="1" applyAlignment="1"/>
    <xf numFmtId="0" fontId="5" fillId="15" borderId="34" xfId="2157" applyFont="1" applyFill="1" applyBorder="1" applyAlignment="1"/>
    <xf numFmtId="0" fontId="3" fillId="8" borderId="42" xfId="2224" applyFont="1" applyFill="1" applyBorder="1" applyAlignment="1">
      <alignment horizontal="center" vertical="center"/>
    </xf>
    <xf numFmtId="0" fontId="3" fillId="8" borderId="43" xfId="2224" applyFont="1" applyFill="1" applyBorder="1" applyAlignment="1">
      <alignment horizontal="centerContinuous" vertical="center"/>
    </xf>
    <xf numFmtId="0" fontId="3" fillId="8" borderId="44" xfId="2224" applyFont="1" applyFill="1" applyBorder="1" applyAlignment="1">
      <alignment horizontal="centerContinuous" vertical="center"/>
    </xf>
    <xf numFmtId="0" fontId="3" fillId="8" borderId="45" xfId="2224" applyFont="1" applyFill="1" applyBorder="1" applyAlignment="1">
      <alignment horizontal="centerContinuous" vertical="center"/>
    </xf>
    <xf numFmtId="0" fontId="3" fillId="8" borderId="46" xfId="2224" applyFont="1" applyFill="1" applyBorder="1" applyAlignment="1">
      <alignment horizontal="center" vertical="center"/>
    </xf>
    <xf numFmtId="0" fontId="3" fillId="8" borderId="47" xfId="2224" applyFont="1" applyFill="1" applyBorder="1" applyAlignment="1">
      <alignment horizontal="left" vertical="center"/>
    </xf>
    <xf numFmtId="0" fontId="3" fillId="8" borderId="48" xfId="2224" applyFont="1" applyFill="1" applyBorder="1" applyAlignment="1">
      <alignment horizontal="left" vertical="center"/>
    </xf>
    <xf numFmtId="0" fontId="1" fillId="0" borderId="49" xfId="2195" applyBorder="1"/>
    <xf numFmtId="0" fontId="1" fillId="0" borderId="30" xfId="2195" applyBorder="1"/>
    <xf numFmtId="0" fontId="1" fillId="0" borderId="50" xfId="2195" applyBorder="1"/>
    <xf numFmtId="0" fontId="1" fillId="0" borderId="51" xfId="2195" applyBorder="1"/>
    <xf numFmtId="0" fontId="1" fillId="0" borderId="52" xfId="2195" applyBorder="1"/>
    <xf numFmtId="0" fontId="1" fillId="0" borderId="53" xfId="2195" applyBorder="1"/>
    <xf numFmtId="0" fontId="35" fillId="0" borderId="0" xfId="2157" applyFont="1" applyAlignment="1">
      <alignment vertical="center"/>
    </xf>
    <xf numFmtId="0" fontId="3" fillId="8" borderId="30" xfId="2224" applyFont="1" applyFill="1" applyBorder="1" applyAlignment="1">
      <alignment horizontal="left" vertical="center"/>
    </xf>
    <xf numFmtId="0" fontId="0" fillId="16" borderId="30" xfId="2239" applyNumberFormat="1" applyFont="1" applyFill="1" applyBorder="1"/>
    <xf numFmtId="0" fontId="23" fillId="0" borderId="0" xfId="2157" applyFont="1" applyAlignment="1">
      <alignment vertical="center"/>
    </xf>
    <xf numFmtId="177" fontId="14" fillId="17" borderId="30" xfId="2157" applyNumberFormat="1" applyFill="1" applyBorder="1"/>
    <xf numFmtId="0" fontId="3" fillId="8" borderId="33" xfId="2224" applyFont="1" applyFill="1" applyBorder="1" applyAlignment="1">
      <alignment horizontal="centerContinuous" vertical="center"/>
    </xf>
    <xf numFmtId="0" fontId="3" fillId="8" borderId="32" xfId="2224" applyFont="1" applyFill="1" applyBorder="1" applyAlignment="1">
      <alignment horizontal="centerContinuous" vertical="center"/>
    </xf>
    <xf numFmtId="0" fontId="3" fillId="8" borderId="31" xfId="2224" applyFont="1" applyFill="1" applyBorder="1" applyAlignment="1">
      <alignment horizontal="centerContinuous" vertical="center"/>
    </xf>
    <xf numFmtId="0" fontId="3" fillId="8" borderId="54" xfId="2224" applyFont="1" applyFill="1" applyBorder="1" applyAlignment="1">
      <alignment horizontal="center" vertical="center"/>
    </xf>
    <xf numFmtId="0" fontId="3" fillId="8" borderId="47" xfId="2224" applyFont="1" applyFill="1" applyBorder="1" applyAlignment="1">
      <alignment horizontal="center" vertical="center"/>
    </xf>
    <xf numFmtId="0" fontId="3" fillId="8" borderId="0" xfId="2224" applyFont="1" applyFill="1" applyBorder="1" applyAlignment="1">
      <alignment horizontal="left" vertical="center"/>
    </xf>
    <xf numFmtId="0" fontId="1" fillId="0" borderId="33" xfId="2195" applyBorder="1"/>
    <xf numFmtId="0" fontId="37" fillId="0" borderId="41" xfId="2157" applyFont="1" applyFill="1" applyBorder="1"/>
    <xf numFmtId="0" fontId="14" fillId="0" borderId="40" xfId="2157" applyFill="1" applyBorder="1"/>
    <xf numFmtId="0" fontId="14" fillId="0" borderId="39" xfId="2157" applyFill="1" applyBorder="1"/>
    <xf numFmtId="0" fontId="14" fillId="0" borderId="38" xfId="2157" applyFill="1" applyBorder="1"/>
    <xf numFmtId="0" fontId="14" fillId="0" borderId="0" xfId="2157" applyFill="1" applyBorder="1"/>
    <xf numFmtId="0" fontId="14" fillId="0" borderId="37" xfId="2157" applyFill="1" applyBorder="1"/>
    <xf numFmtId="0" fontId="14" fillId="0" borderId="47" xfId="2157" applyBorder="1"/>
    <xf numFmtId="0" fontId="14" fillId="0" borderId="36" xfId="2157" applyBorder="1"/>
    <xf numFmtId="0" fontId="14" fillId="0" borderId="35" xfId="2157" applyBorder="1"/>
    <xf numFmtId="0" fontId="14" fillId="0" borderId="34" xfId="2157" applyBorder="1"/>
    <xf numFmtId="0" fontId="1" fillId="9" borderId="32" xfId="2157" applyFont="1" applyFill="1" applyBorder="1"/>
    <xf numFmtId="0" fontId="3" fillId="18" borderId="55" xfId="2210" applyFont="1" applyFill="1" applyBorder="1"/>
    <xf numFmtId="0" fontId="38" fillId="0" borderId="30" xfId="2192" applyFont="1" applyBorder="1"/>
    <xf numFmtId="0" fontId="14" fillId="17" borderId="30" xfId="2157" applyNumberFormat="1" applyFill="1" applyBorder="1"/>
    <xf numFmtId="0" fontId="14" fillId="0" borderId="0" xfId="2157" applyAlignment="1">
      <alignment horizontal="left" indent="1"/>
    </xf>
    <xf numFmtId="0" fontId="27" fillId="0" borderId="0" xfId="2157" applyFont="1" applyAlignment="1">
      <alignment horizontal="left" indent="1"/>
    </xf>
    <xf numFmtId="0" fontId="39" fillId="0" borderId="30" xfId="2157" applyFont="1" applyFill="1" applyBorder="1"/>
    <xf numFmtId="14" fontId="39" fillId="0" borderId="30" xfId="2157" applyNumberFormat="1" applyFont="1" applyFill="1" applyBorder="1"/>
    <xf numFmtId="0" fontId="39" fillId="0" borderId="30" xfId="2157" applyNumberFormat="1" applyFont="1" applyFill="1" applyBorder="1"/>
    <xf numFmtId="0" fontId="5" fillId="9" borderId="33" xfId="2157" applyFont="1" applyFill="1" applyBorder="1"/>
    <xf numFmtId="0" fontId="37" fillId="0" borderId="0" xfId="2157" applyFont="1"/>
    <xf numFmtId="0" fontId="14" fillId="19" borderId="41" xfId="2157" applyFill="1" applyBorder="1"/>
    <xf numFmtId="0" fontId="14" fillId="19" borderId="40" xfId="2157" applyFill="1" applyBorder="1"/>
    <xf numFmtId="0" fontId="37" fillId="19" borderId="40" xfId="2157" applyFont="1" applyFill="1" applyBorder="1"/>
    <xf numFmtId="0" fontId="14" fillId="19" borderId="39" xfId="2157" applyFill="1" applyBorder="1"/>
    <xf numFmtId="0" fontId="14" fillId="19" borderId="38" xfId="2157" applyFill="1" applyBorder="1"/>
    <xf numFmtId="0" fontId="14" fillId="19" borderId="0" xfId="2157" applyFill="1" applyBorder="1"/>
    <xf numFmtId="0" fontId="37" fillId="19" borderId="0" xfId="2157" applyFont="1" applyFill="1" applyBorder="1"/>
    <xf numFmtId="0" fontId="14" fillId="19" borderId="37" xfId="2157" applyFill="1" applyBorder="1"/>
    <xf numFmtId="0" fontId="14" fillId="19" borderId="36" xfId="2157" applyFill="1" applyBorder="1"/>
    <xf numFmtId="0" fontId="14" fillId="19" borderId="35" xfId="2157" applyFill="1" applyBorder="1"/>
    <xf numFmtId="0" fontId="37" fillId="19" borderId="35" xfId="2157" applyFont="1" applyFill="1" applyBorder="1"/>
    <xf numFmtId="0" fontId="14" fillId="19" borderId="34" xfId="2157" applyFill="1" applyBorder="1"/>
    <xf numFmtId="177" fontId="14" fillId="0" borderId="30" xfId="2157" applyNumberFormat="1" applyBorder="1"/>
    <xf numFmtId="14" fontId="14" fillId="0" borderId="30" xfId="2157" applyNumberFormat="1" applyBorder="1"/>
    <xf numFmtId="0" fontId="14" fillId="0" borderId="56" xfId="2157" applyBorder="1"/>
    <xf numFmtId="0" fontId="41" fillId="8" borderId="57" xfId="2192" applyFont="1" applyFill="1" applyBorder="1" applyAlignment="1">
      <alignment horizontal="centerContinuous" vertical="center"/>
    </xf>
    <xf numFmtId="0" fontId="41" fillId="8" borderId="58" xfId="2192" applyFont="1" applyFill="1" applyBorder="1" applyAlignment="1">
      <alignment horizontal="centerContinuous" vertical="center"/>
    </xf>
    <xf numFmtId="0" fontId="3" fillId="18" borderId="59" xfId="2210" applyFont="1" applyFill="1" applyBorder="1" applyAlignment="1">
      <alignment horizontal="center" vertical="center"/>
    </xf>
    <xf numFmtId="178" fontId="38" fillId="20" borderId="59" xfId="2192" applyNumberFormat="1" applyFont="1" applyFill="1" applyBorder="1" applyAlignment="1">
      <alignment horizontal="center" vertical="center" textRotation="90"/>
    </xf>
    <xf numFmtId="0" fontId="38" fillId="0" borderId="60" xfId="2192" applyFont="1" applyFill="1" applyBorder="1" applyAlignment="1">
      <alignment horizontal="left" vertical="center"/>
    </xf>
    <xf numFmtId="14" fontId="38" fillId="20" borderId="60" xfId="2192" applyNumberFormat="1" applyFont="1" applyFill="1" applyBorder="1" applyAlignment="1">
      <alignment horizontal="center" vertical="center"/>
    </xf>
    <xf numFmtId="0" fontId="38" fillId="10" borderId="61" xfId="2192" applyFont="1" applyFill="1" applyBorder="1"/>
    <xf numFmtId="0" fontId="38" fillId="10" borderId="62" xfId="2192" applyFont="1" applyFill="1" applyBorder="1"/>
    <xf numFmtId="0" fontId="38" fillId="0" borderId="62" xfId="2192" applyFont="1" applyBorder="1"/>
    <xf numFmtId="0" fontId="38" fillId="0" borderId="63" xfId="2192" applyFont="1" applyBorder="1"/>
    <xf numFmtId="0" fontId="38" fillId="0" borderId="64" xfId="2192" applyFont="1" applyFill="1" applyBorder="1" applyAlignment="1">
      <alignment horizontal="left" vertical="center"/>
    </xf>
    <xf numFmtId="14" fontId="38" fillId="20" borderId="64" xfId="2192" applyNumberFormat="1" applyFont="1" applyFill="1" applyBorder="1" applyAlignment="1">
      <alignment horizontal="center" vertical="center"/>
    </xf>
    <xf numFmtId="0" fontId="38" fillId="0" borderId="65" xfId="2192" applyFont="1" applyBorder="1"/>
    <xf numFmtId="0" fontId="38" fillId="0" borderId="66" xfId="2192" applyFont="1" applyBorder="1"/>
    <xf numFmtId="0" fontId="38" fillId="10" borderId="66" xfId="2192" applyFont="1" applyFill="1" applyBorder="1"/>
    <xf numFmtId="0" fontId="38" fillId="0" borderId="67" xfId="2192" applyFont="1" applyBorder="1"/>
    <xf numFmtId="0" fontId="38" fillId="0" borderId="68" xfId="2192" applyFont="1" applyFill="1" applyBorder="1" applyAlignment="1">
      <alignment horizontal="left" vertical="center"/>
    </xf>
    <xf numFmtId="14" fontId="38" fillId="20" borderId="68" xfId="2192" applyNumberFormat="1" applyFont="1" applyFill="1" applyBorder="1" applyAlignment="1">
      <alignment horizontal="center" vertical="center"/>
    </xf>
    <xf numFmtId="0" fontId="38" fillId="0" borderId="69" xfId="2192" applyFont="1" applyBorder="1"/>
    <xf numFmtId="0" fontId="38" fillId="0" borderId="70" xfId="2192" applyFont="1" applyBorder="1"/>
    <xf numFmtId="0" fontId="38" fillId="10" borderId="70" xfId="2192" applyFont="1" applyFill="1" applyBorder="1"/>
    <xf numFmtId="0" fontId="38" fillId="10" borderId="71" xfId="2192" applyFont="1" applyFill="1" applyBorder="1"/>
    <xf numFmtId="0" fontId="38" fillId="0" borderId="0" xfId="2192" applyFont="1"/>
    <xf numFmtId="0" fontId="14" fillId="0" borderId="72" xfId="2157" applyBorder="1"/>
    <xf numFmtId="0" fontId="14" fillId="0" borderId="73" xfId="2157" applyBorder="1"/>
    <xf numFmtId="0" fontId="14" fillId="0" borderId="74" xfId="2157" applyBorder="1"/>
    <xf numFmtId="0" fontId="14" fillId="0" borderId="75" xfId="2157" applyBorder="1"/>
    <xf numFmtId="0" fontId="14" fillId="0" borderId="0" xfId="2157" applyBorder="1"/>
    <xf numFmtId="0" fontId="14" fillId="0" borderId="76" xfId="2157" applyBorder="1"/>
    <xf numFmtId="0" fontId="14" fillId="0" borderId="77" xfId="2157" applyBorder="1"/>
    <xf numFmtId="0" fontId="14" fillId="0" borderId="78" xfId="2157" applyBorder="1"/>
  </cellXfs>
  <cellStyles count="2243">
    <cellStyle name="_3ДМ" xfId="2"/>
    <cellStyle name="_3ДМ_БЕЛ" xfId="3"/>
    <cellStyle name="_3ДМ_РЕЧ" xfId="4"/>
    <cellStyle name="_PRICE" xfId="5"/>
    <cellStyle name="_Август" xfId="6"/>
    <cellStyle name="_Август_Дистанц." xfId="7"/>
    <cellStyle name="_Август_Индив." xfId="8"/>
    <cellStyle name="_АКАД" xfId="9"/>
    <cellStyle name="_АКАД_БЕЛ" xfId="10"/>
    <cellStyle name="_АКАД_РЕЧ" xfId="11"/>
    <cellStyle name="_Апрель" xfId="12"/>
    <cellStyle name="_Апрель_3ДМ" xfId="13"/>
    <cellStyle name="_Апрель_3ДМ_БЕЛ" xfId="14"/>
    <cellStyle name="_Апрель_3ДМ_РЕЧ" xfId="15"/>
    <cellStyle name="_Апрель_Август" xfId="16"/>
    <cellStyle name="_Апрель_Август_Дистанц." xfId="17"/>
    <cellStyle name="_Апрель_Август_Индив." xfId="18"/>
    <cellStyle name="_Апрель_АКАД" xfId="19"/>
    <cellStyle name="_Апрель_АКАД_БЕЛ" xfId="20"/>
    <cellStyle name="_Апрель_АКАД_РЕЧ" xfId="21"/>
    <cellStyle name="_Апрель_Б9560" xfId="22"/>
    <cellStyle name="_Апрель_Б9560_БЕЛ" xfId="23"/>
    <cellStyle name="_Апрель_Б9560_РЕЧ" xfId="24"/>
    <cellStyle name="_Апрель_БЕЛ" xfId="25"/>
    <cellStyle name="_Апрель_БИНТ" xfId="26"/>
    <cellStyle name="_Апрель_БИНТ_БЕЛ" xfId="27"/>
    <cellStyle name="_Апрель_БИНТ_РЕЧ" xfId="28"/>
    <cellStyle name="_Апрель_БУХ" xfId="29"/>
    <cellStyle name="_Апрель_БУХ_БЕЛ" xfId="30"/>
    <cellStyle name="_Апрель_БУХ_РЕЧ" xfId="31"/>
    <cellStyle name="_Апрель_ВЕБДИЗ" xfId="32"/>
    <cellStyle name="_Апрель_ВЕБДИЗ_БЕЛ" xfId="33"/>
    <cellStyle name="_Апрель_ВЕБДИЗ_РЕЧ" xfId="34"/>
    <cellStyle name="_Апрель_ВЕБМАСТ" xfId="35"/>
    <cellStyle name="_Апрель_ВЕБМАСТ_БЕЛ" xfId="36"/>
    <cellStyle name="_Апрель_ВЕБМАСТ_РЕЧ" xfId="37"/>
    <cellStyle name="_Апрель_ВУЕ" xfId="38"/>
    <cellStyle name="_Апрель_ВУЕ_БЕЛ" xfId="39"/>
    <cellStyle name="_Апрель_ВУЕ_РЕЧ" xfId="40"/>
    <cellStyle name="_Апрель_Дети" xfId="41"/>
    <cellStyle name="_Апрель_Дети_БЕЛ" xfId="42"/>
    <cellStyle name="_Апрель_Дети_РЕЧ" xfId="43"/>
    <cellStyle name="_Апрель_Дистанц." xfId="44"/>
    <cellStyle name="_Апрель_Индив." xfId="45"/>
    <cellStyle name="_Апрель_Индив._БЕЛ" xfId="46"/>
    <cellStyle name="_Апрель_Индив._РЕЧ" xfId="47"/>
    <cellStyle name="_Апрель_Июль" xfId="48"/>
    <cellStyle name="_Апрель_Июль_Август" xfId="49"/>
    <cellStyle name="_Апрель_Июль_Август_Дистанц." xfId="50"/>
    <cellStyle name="_Апрель_Июль_Август_Индив." xfId="51"/>
    <cellStyle name="_Апрель_Июль_БЕЛ" xfId="52"/>
    <cellStyle name="_Апрель_Июль_БИНТ" xfId="53"/>
    <cellStyle name="_Апрель_Июль_БИНТ_БЕЛ" xfId="54"/>
    <cellStyle name="_Апрель_Июль_БИНТ_РЕЧ" xfId="55"/>
    <cellStyle name="_Апрель_Июль_ВЕБДИЗ" xfId="56"/>
    <cellStyle name="_Апрель_Июль_ВЕБМАСТ" xfId="57"/>
    <cellStyle name="_Апрель_Июль_ВЕБМАСТ_БЕЛ" xfId="58"/>
    <cellStyle name="_Апрель_Июль_ВЕБМАСТ_РЕЧ" xfId="59"/>
    <cellStyle name="_Апрель_Июль_Дети" xfId="60"/>
    <cellStyle name="_Апрель_Июль_Дистанц." xfId="61"/>
    <cellStyle name="_Апрель_Июль_Индив." xfId="62"/>
    <cellStyle name="_Апрель_Июль_Индив._БЕЛ" xfId="63"/>
    <cellStyle name="_Апрель_Июль_Индив._РЕЧ" xfId="64"/>
    <cellStyle name="_Апрель_Июль_Июнь" xfId="65"/>
    <cellStyle name="_Апрель_Июль_Июнь_Август" xfId="66"/>
    <cellStyle name="_Апрель_Июль_Июнь_Дистанц." xfId="67"/>
    <cellStyle name="_Апрель_Июль_Июнь_Индив." xfId="68"/>
    <cellStyle name="_Апрель_Июль_Июнь_КБУ" xfId="69"/>
    <cellStyle name="_Апрель_Июль_Июнь_Май" xfId="70"/>
    <cellStyle name="_Апрель_Июль_КБУ" xfId="71"/>
    <cellStyle name="_Апрель_Июль_КРН" xfId="72"/>
    <cellStyle name="_Апрель_Июль_Май" xfId="73"/>
    <cellStyle name="_Апрель_Июль_ОПШ" xfId="74"/>
    <cellStyle name="_Апрель_Июль_СР" xfId="75"/>
    <cellStyle name="_Апрель_Июнь" xfId="76"/>
    <cellStyle name="_Апрель_Июнь_1" xfId="77"/>
    <cellStyle name="_Апрель_Июнь_1_Август" xfId="78"/>
    <cellStyle name="_Апрель_Июнь_1_Дистанц." xfId="79"/>
    <cellStyle name="_Апрель_Июнь_1_Индив." xfId="80"/>
    <cellStyle name="_Апрель_Июнь_1_КБУ" xfId="81"/>
    <cellStyle name="_Апрель_Июнь_1_Май" xfId="82"/>
    <cellStyle name="_Апрель_Июнь_Август" xfId="83"/>
    <cellStyle name="_Апрель_Июнь_Август_Дистанц." xfId="84"/>
    <cellStyle name="_Апрель_Июнь_Август_Индив." xfId="85"/>
    <cellStyle name="_Апрель_Июнь_БЕЛ" xfId="86"/>
    <cellStyle name="_Апрель_Июнь_БИНТ" xfId="87"/>
    <cellStyle name="_Апрель_Июнь_БИНТ_БЕЛ" xfId="88"/>
    <cellStyle name="_Апрель_Июнь_БИНТ_РЕЧ" xfId="89"/>
    <cellStyle name="_Апрель_Июнь_БУХ" xfId="90"/>
    <cellStyle name="_Апрель_Июнь_БУХ_БЕЛ" xfId="91"/>
    <cellStyle name="_Апрель_Июнь_БУХ_РЕЧ" xfId="92"/>
    <cellStyle name="_Апрель_Июнь_ВЕБДИЗ" xfId="93"/>
    <cellStyle name="_Апрель_Июнь_ВЕБМАСТ" xfId="94"/>
    <cellStyle name="_Апрель_Июнь_ВЕБМАСТ_БЕЛ" xfId="95"/>
    <cellStyle name="_Апрель_Июнь_ВЕБМАСТ_РЕЧ" xfId="96"/>
    <cellStyle name="_Апрель_Июнь_Дети" xfId="97"/>
    <cellStyle name="_Апрель_Июнь_Дистанц." xfId="98"/>
    <cellStyle name="_Апрель_Июнь_Индив." xfId="99"/>
    <cellStyle name="_Апрель_Июнь_Индив._БЕЛ" xfId="100"/>
    <cellStyle name="_Апрель_Июнь_Индив._РЕЧ" xfId="101"/>
    <cellStyle name="_Апрель_Июнь_Июнь" xfId="102"/>
    <cellStyle name="_Апрель_Июнь_Июнь_Август" xfId="103"/>
    <cellStyle name="_Апрель_Июнь_Июнь_Дистанц." xfId="104"/>
    <cellStyle name="_Апрель_Июнь_Июнь_Индив." xfId="105"/>
    <cellStyle name="_Апрель_Июнь_Июнь_КБУ" xfId="106"/>
    <cellStyle name="_Апрель_Июнь_КБУ" xfId="107"/>
    <cellStyle name="_Апрель_Июнь_КРН" xfId="108"/>
    <cellStyle name="_Апрель_Июнь_Май" xfId="109"/>
    <cellStyle name="_Апрель_Июнь_ОПШ" xfId="110"/>
    <cellStyle name="_Апрель_Июнь_СР" xfId="111"/>
    <cellStyle name="_Апрель_КБУ" xfId="112"/>
    <cellStyle name="_Апрель_КБУ_БЕЛ" xfId="113"/>
    <cellStyle name="_Апрель_КБУ_РЕЧ" xfId="114"/>
    <cellStyle name="_Апрель_КРН" xfId="115"/>
    <cellStyle name="_Апрель_Май" xfId="116"/>
    <cellStyle name="_Апрель_Май_1" xfId="117"/>
    <cellStyle name="_Апрель_Май_1_Август" xfId="118"/>
    <cellStyle name="_Апрель_Май_1_Август_Дистанц." xfId="119"/>
    <cellStyle name="_Апрель_Май_1_Август_Индив." xfId="120"/>
    <cellStyle name="_Апрель_Май_1_БЕЛ" xfId="121"/>
    <cellStyle name="_Апрель_Май_1_БИНТ" xfId="122"/>
    <cellStyle name="_Апрель_Май_1_БИНТ_БЕЛ" xfId="123"/>
    <cellStyle name="_Апрель_Май_1_БИНТ_РЕЧ" xfId="124"/>
    <cellStyle name="_Апрель_Май_1_ВЕБДИЗ" xfId="125"/>
    <cellStyle name="_Апрель_Май_1_ВЕБМАСТ" xfId="126"/>
    <cellStyle name="_Апрель_Май_1_ВЕБМАСТ_БЕЛ" xfId="127"/>
    <cellStyle name="_Апрель_Май_1_ВЕБМАСТ_РЕЧ" xfId="128"/>
    <cellStyle name="_Апрель_Май_1_Дети" xfId="129"/>
    <cellStyle name="_Апрель_Май_1_Дистанц." xfId="130"/>
    <cellStyle name="_Апрель_Май_1_Индив." xfId="131"/>
    <cellStyle name="_Апрель_Май_1_Индив._БЕЛ" xfId="132"/>
    <cellStyle name="_Апрель_Май_1_Индив._РЕЧ" xfId="133"/>
    <cellStyle name="_Апрель_Май_1_Июнь" xfId="134"/>
    <cellStyle name="_Апрель_Май_1_Июнь_Август" xfId="135"/>
    <cellStyle name="_Апрель_Май_1_Июнь_Дистанц." xfId="136"/>
    <cellStyle name="_Апрель_Май_1_Июнь_Индив." xfId="137"/>
    <cellStyle name="_Апрель_Май_1_Июнь_КБУ" xfId="138"/>
    <cellStyle name="_Апрель_Май_1_КБУ" xfId="139"/>
    <cellStyle name="_Апрель_Май_1_КРН" xfId="140"/>
    <cellStyle name="_Апрель_Май_1_ОПШ" xfId="141"/>
    <cellStyle name="_Апрель_Май_1_СР" xfId="142"/>
    <cellStyle name="_Апрель_Май_2" xfId="143"/>
    <cellStyle name="_Апрель_Май_Август" xfId="144"/>
    <cellStyle name="_Апрель_Май_Август_Дистанц." xfId="145"/>
    <cellStyle name="_Апрель_Май_Август_Индив." xfId="146"/>
    <cellStyle name="_Апрель_Май_АКАД" xfId="147"/>
    <cellStyle name="_Апрель_Май_АКАД_БЕЛ" xfId="148"/>
    <cellStyle name="_Апрель_Май_АКАД_РЕЧ" xfId="149"/>
    <cellStyle name="_Апрель_Май_Б9560" xfId="150"/>
    <cellStyle name="_Апрель_Май_Б9560_БЕЛ" xfId="151"/>
    <cellStyle name="_Апрель_Май_Б9560_РЕЧ" xfId="152"/>
    <cellStyle name="_Апрель_Май_БЕЛ" xfId="153"/>
    <cellStyle name="_Апрель_Май_БИНТ" xfId="154"/>
    <cellStyle name="_Апрель_Май_БИНТ_БЕЛ" xfId="155"/>
    <cellStyle name="_Апрель_Май_БИНТ_РЕЧ" xfId="156"/>
    <cellStyle name="_Апрель_Май_БУХ" xfId="157"/>
    <cellStyle name="_Апрель_Май_БУХ_БЕЛ" xfId="158"/>
    <cellStyle name="_Апрель_Май_БУХ_РЕЧ" xfId="159"/>
    <cellStyle name="_Апрель_Май_ВЕБДИЗ" xfId="160"/>
    <cellStyle name="_Апрель_Май_ВЕБМАСТ" xfId="161"/>
    <cellStyle name="_Апрель_Май_ВЕБМАСТ_БЕЛ" xfId="162"/>
    <cellStyle name="_Апрель_Май_ВЕБМАСТ_РЕЧ" xfId="163"/>
    <cellStyle name="_Апрель_Май_Дети" xfId="164"/>
    <cellStyle name="_Апрель_Май_Дистанц." xfId="165"/>
    <cellStyle name="_Апрель_Май_Индив." xfId="166"/>
    <cellStyle name="_Апрель_Май_Индив._БЕЛ" xfId="167"/>
    <cellStyle name="_Апрель_Май_Индив._РЕЧ" xfId="168"/>
    <cellStyle name="_Апрель_Май_Июль" xfId="169"/>
    <cellStyle name="_Апрель_Май_Июль_Август" xfId="170"/>
    <cellStyle name="_Апрель_Май_Июль_Август_Дистанц." xfId="171"/>
    <cellStyle name="_Апрель_Май_Июль_Август_Индив." xfId="172"/>
    <cellStyle name="_Апрель_Май_Июль_БЕЛ" xfId="173"/>
    <cellStyle name="_Апрель_Май_Июль_БИНТ" xfId="174"/>
    <cellStyle name="_Апрель_Май_Июль_БИНТ_БЕЛ" xfId="175"/>
    <cellStyle name="_Апрель_Май_Июль_БИНТ_РЕЧ" xfId="176"/>
    <cellStyle name="_Апрель_Май_Июль_ВЕБДИЗ" xfId="177"/>
    <cellStyle name="_Апрель_Май_Июль_ВЕБМАСТ" xfId="178"/>
    <cellStyle name="_Апрель_Май_Июль_ВЕБМАСТ_БЕЛ" xfId="179"/>
    <cellStyle name="_Апрель_Май_Июль_ВЕБМАСТ_РЕЧ" xfId="180"/>
    <cellStyle name="_Апрель_Май_Июль_Дети" xfId="181"/>
    <cellStyle name="_Апрель_Май_Июль_Дистанц." xfId="182"/>
    <cellStyle name="_Апрель_Май_Июль_Индив." xfId="183"/>
    <cellStyle name="_Апрель_Май_Июль_Индив._БЕЛ" xfId="184"/>
    <cellStyle name="_Апрель_Май_Июль_Индив._РЕЧ" xfId="185"/>
    <cellStyle name="_Апрель_Май_Июль_Июнь" xfId="186"/>
    <cellStyle name="_Апрель_Май_Июль_Июнь_Август" xfId="187"/>
    <cellStyle name="_Апрель_Май_Июль_Июнь_Дистанц." xfId="188"/>
    <cellStyle name="_Апрель_Май_Июль_Июнь_Индив." xfId="189"/>
    <cellStyle name="_Апрель_Май_Июль_Июнь_КБУ" xfId="190"/>
    <cellStyle name="_Апрель_Май_Июль_КБУ" xfId="191"/>
    <cellStyle name="_Апрель_Май_Июль_КРН" xfId="192"/>
    <cellStyle name="_Апрель_Май_Июль_ОПШ" xfId="193"/>
    <cellStyle name="_Апрель_Май_Июль_СР" xfId="194"/>
    <cellStyle name="_Апрель_Май_Июнь" xfId="195"/>
    <cellStyle name="_Апрель_Май_Июнь_1" xfId="196"/>
    <cellStyle name="_Апрель_Май_Июнь_1_Август" xfId="197"/>
    <cellStyle name="_Апрель_Май_Июнь_1_Дистанц." xfId="198"/>
    <cellStyle name="_Апрель_Май_Июнь_1_Индив." xfId="199"/>
    <cellStyle name="_Апрель_Май_Июнь_1_КБУ" xfId="200"/>
    <cellStyle name="_Апрель_Май_Июнь_Август" xfId="201"/>
    <cellStyle name="_Апрель_Май_Июнь_Август_Дистанц." xfId="202"/>
    <cellStyle name="_Апрель_Май_Июнь_Август_Индив." xfId="203"/>
    <cellStyle name="_Апрель_Май_Июнь_БЕЛ" xfId="204"/>
    <cellStyle name="_Апрель_Май_Июнь_БИНТ" xfId="205"/>
    <cellStyle name="_Апрель_Май_Июнь_БИНТ_БЕЛ" xfId="206"/>
    <cellStyle name="_Апрель_Май_Июнь_БИНТ_РЕЧ" xfId="207"/>
    <cellStyle name="_Апрель_Май_Июнь_БУХ" xfId="208"/>
    <cellStyle name="_Апрель_Май_Июнь_БУХ_БЕЛ" xfId="209"/>
    <cellStyle name="_Апрель_Май_Июнь_БУХ_РЕЧ" xfId="210"/>
    <cellStyle name="_Апрель_Май_Июнь_ВЕБДИЗ" xfId="211"/>
    <cellStyle name="_Апрель_Май_Июнь_ВЕБМАСТ" xfId="212"/>
    <cellStyle name="_Апрель_Май_Июнь_ВЕБМАСТ_БЕЛ" xfId="213"/>
    <cellStyle name="_Апрель_Май_Июнь_ВЕБМАСТ_РЕЧ" xfId="214"/>
    <cellStyle name="_Апрель_Май_Июнь_Дети" xfId="215"/>
    <cellStyle name="_Апрель_Май_Июнь_Дистанц." xfId="216"/>
    <cellStyle name="_Апрель_Май_Июнь_Индив." xfId="217"/>
    <cellStyle name="_Апрель_Май_Июнь_Индив._БЕЛ" xfId="218"/>
    <cellStyle name="_Апрель_Май_Июнь_Индив._РЕЧ" xfId="219"/>
    <cellStyle name="_Апрель_Май_Июнь_Июнь" xfId="220"/>
    <cellStyle name="_Апрель_Май_Июнь_Июнь_Август" xfId="221"/>
    <cellStyle name="_Апрель_Май_Июнь_Июнь_Дистанц." xfId="222"/>
    <cellStyle name="_Апрель_Май_Июнь_Июнь_Индив." xfId="223"/>
    <cellStyle name="_Апрель_Май_Июнь_Июнь_КБУ" xfId="224"/>
    <cellStyle name="_Апрель_Май_Июнь_КБУ" xfId="225"/>
    <cellStyle name="_Апрель_Май_Июнь_КРН" xfId="226"/>
    <cellStyle name="_Апрель_Май_Июнь_ОПШ" xfId="227"/>
    <cellStyle name="_Апрель_Май_Июнь_СР" xfId="228"/>
    <cellStyle name="_Апрель_Май_КБУ" xfId="229"/>
    <cellStyle name="_Апрель_Май_КРН" xfId="230"/>
    <cellStyle name="_Апрель_Май_Май" xfId="231"/>
    <cellStyle name="_Апрель_Май_Май_Август" xfId="232"/>
    <cellStyle name="_Апрель_Май_Май_Август_Дистанц." xfId="233"/>
    <cellStyle name="_Апрель_Май_Май_Август_Индив." xfId="234"/>
    <cellStyle name="_Апрель_Май_Май_БЕЛ" xfId="235"/>
    <cellStyle name="_Апрель_Май_Май_БИНТ" xfId="236"/>
    <cellStyle name="_Апрель_Май_Май_БИНТ_БЕЛ" xfId="237"/>
    <cellStyle name="_Апрель_Май_Май_БИНТ_РЕЧ" xfId="238"/>
    <cellStyle name="_Апрель_Май_Май_ВЕБДИЗ" xfId="239"/>
    <cellStyle name="_Апрель_Май_Май_ВЕБМАСТ" xfId="240"/>
    <cellStyle name="_Апрель_Май_Май_ВЕБМАСТ_БЕЛ" xfId="241"/>
    <cellStyle name="_Апрель_Май_Май_ВЕБМАСТ_РЕЧ" xfId="242"/>
    <cellStyle name="_Апрель_Май_Май_Дети" xfId="243"/>
    <cellStyle name="_Апрель_Май_Май_Дистанц." xfId="244"/>
    <cellStyle name="_Апрель_Май_Май_Индив." xfId="245"/>
    <cellStyle name="_Апрель_Май_Май_Индив._БЕЛ" xfId="246"/>
    <cellStyle name="_Апрель_Май_Май_Индив._РЕЧ" xfId="247"/>
    <cellStyle name="_Апрель_Май_Май_Июнь" xfId="248"/>
    <cellStyle name="_Апрель_Май_Май_Июнь_Август" xfId="249"/>
    <cellStyle name="_Апрель_Май_Май_Июнь_Дистанц." xfId="250"/>
    <cellStyle name="_Апрель_Май_Май_Июнь_Индив." xfId="251"/>
    <cellStyle name="_Апрель_Май_Май_Июнь_КБУ" xfId="252"/>
    <cellStyle name="_Апрель_Май_Май_КБУ" xfId="253"/>
    <cellStyle name="_Апрель_Май_Май_КРН" xfId="254"/>
    <cellStyle name="_Апрель_Май_Май_ОПШ" xfId="255"/>
    <cellStyle name="_Апрель_Май_Май_СР" xfId="256"/>
    <cellStyle name="_Апрель_Май_ОПШ" xfId="257"/>
    <cellStyle name="_Апрель_Май_РЕЧ" xfId="258"/>
    <cellStyle name="_Апрель_Май_РЕЧ_БЕЛ" xfId="259"/>
    <cellStyle name="_Апрель_Май_РЕЧ_РЕЧ" xfId="260"/>
    <cellStyle name="_Апрель_Май_СИ" xfId="261"/>
    <cellStyle name="_Апрель_Май_СИ_БЕЛ" xfId="262"/>
    <cellStyle name="_Апрель_Май_СИ_РЕЧ" xfId="263"/>
    <cellStyle name="_Апрель_Май_СР" xfId="264"/>
    <cellStyle name="_Апрель_Май_СУБД" xfId="265"/>
    <cellStyle name="_Апрель_Май_СУБД_БЕЛ" xfId="266"/>
    <cellStyle name="_Апрель_Май_СУБД_РЕЧ" xfId="267"/>
    <cellStyle name="_Апрель_НТ" xfId="268"/>
    <cellStyle name="_Апрель_НТ_БЕЛ" xfId="269"/>
    <cellStyle name="_Апрель_НТ_РЕЧ" xfId="270"/>
    <cellStyle name="_Апрель_ОПШ" xfId="271"/>
    <cellStyle name="_Апрель_Офис" xfId="272"/>
    <cellStyle name="_Апрель_Офис_БЕЛ" xfId="273"/>
    <cellStyle name="_Апрель_Офис_РЕЧ" xfId="274"/>
    <cellStyle name="_Апрель_РЕЧ" xfId="275"/>
    <cellStyle name="_Апрель_РЕЧ_БЕЛ" xfId="276"/>
    <cellStyle name="_Апрель_РЕЧ_РЕЧ" xfId="277"/>
    <cellStyle name="_Апрель_СИ" xfId="278"/>
    <cellStyle name="_Апрель_СИ_БЕЛ" xfId="279"/>
    <cellStyle name="_Апрель_СИ_РЕЧ" xfId="280"/>
    <cellStyle name="_Апрель_СИС" xfId="281"/>
    <cellStyle name="_Апрель_СИС_БЕЛ" xfId="282"/>
    <cellStyle name="_Апрель_СИС_РЕЧ" xfId="283"/>
    <cellStyle name="_Апрель_СР" xfId="284"/>
    <cellStyle name="_Апрель_СУБД" xfId="285"/>
    <cellStyle name="_Апрель_СУБД_БЕЛ" xfId="286"/>
    <cellStyle name="_Апрель_СУБД_РЕЧ" xfId="287"/>
    <cellStyle name="_Апрель_ТЕК" xfId="288"/>
    <cellStyle name="_Апрель_ТЕК_БЕЛ" xfId="289"/>
    <cellStyle name="_Апрель_ТЕК_РЕЧ" xfId="290"/>
    <cellStyle name="_Апрель_Февраль" xfId="291"/>
    <cellStyle name="_Апрель_Февраль_Август" xfId="292"/>
    <cellStyle name="_Апрель_Февраль_Август_Дистанц." xfId="293"/>
    <cellStyle name="_Апрель_Февраль_Август_Индив." xfId="294"/>
    <cellStyle name="_Апрель_Февраль_АКАД" xfId="295"/>
    <cellStyle name="_Апрель_Февраль_АКАД_БЕЛ" xfId="296"/>
    <cellStyle name="_Апрель_Февраль_АКАД_РЕЧ" xfId="297"/>
    <cellStyle name="_Апрель_Февраль_Б9560" xfId="298"/>
    <cellStyle name="_Апрель_Февраль_Б9560_БЕЛ" xfId="299"/>
    <cellStyle name="_Апрель_Февраль_Б9560_РЕЧ" xfId="300"/>
    <cellStyle name="_Апрель_Февраль_БЕЛ" xfId="301"/>
    <cellStyle name="_Апрель_Февраль_БИНТ" xfId="302"/>
    <cellStyle name="_Апрель_Февраль_БИНТ_БЕЛ" xfId="303"/>
    <cellStyle name="_Апрель_Февраль_БИНТ_РЕЧ" xfId="304"/>
    <cellStyle name="_Апрель_Февраль_БУХ" xfId="305"/>
    <cellStyle name="_Апрель_Февраль_БУХ_БЕЛ" xfId="306"/>
    <cellStyle name="_Апрель_Февраль_БУХ_РЕЧ" xfId="307"/>
    <cellStyle name="_Апрель_Февраль_ВЕБДИЗ" xfId="308"/>
    <cellStyle name="_Апрель_Февраль_ВЕБМАСТ" xfId="309"/>
    <cellStyle name="_Апрель_Февраль_ВЕБМАСТ_БЕЛ" xfId="310"/>
    <cellStyle name="_Апрель_Февраль_ВЕБМАСТ_РЕЧ" xfId="311"/>
    <cellStyle name="_Апрель_Февраль_Дети" xfId="312"/>
    <cellStyle name="_Апрель_Февраль_Дистанц." xfId="313"/>
    <cellStyle name="_Апрель_Февраль_Индив." xfId="314"/>
    <cellStyle name="_Апрель_Февраль_Индив._БЕЛ" xfId="315"/>
    <cellStyle name="_Апрель_Февраль_Индив._РЕЧ" xfId="316"/>
    <cellStyle name="_Апрель_Февраль_Июль" xfId="317"/>
    <cellStyle name="_Апрель_Февраль_Июль_Август" xfId="318"/>
    <cellStyle name="_Апрель_Февраль_Июль_Август_Дистанц." xfId="319"/>
    <cellStyle name="_Апрель_Февраль_Июль_Август_Индив." xfId="320"/>
    <cellStyle name="_Апрель_Февраль_Июль_БЕЛ" xfId="321"/>
    <cellStyle name="_Апрель_Февраль_Июль_БИНТ" xfId="322"/>
    <cellStyle name="_Апрель_Февраль_Июль_БИНТ_БЕЛ" xfId="323"/>
    <cellStyle name="_Апрель_Февраль_Июль_БИНТ_РЕЧ" xfId="324"/>
    <cellStyle name="_Апрель_Февраль_Июль_ВЕБДИЗ" xfId="325"/>
    <cellStyle name="_Апрель_Февраль_Июль_ВЕБМАСТ" xfId="326"/>
    <cellStyle name="_Апрель_Февраль_Июль_ВЕБМАСТ_БЕЛ" xfId="327"/>
    <cellStyle name="_Апрель_Февраль_Июль_ВЕБМАСТ_РЕЧ" xfId="328"/>
    <cellStyle name="_Апрель_Февраль_Июль_Дети" xfId="329"/>
    <cellStyle name="_Апрель_Февраль_Июль_Дистанц." xfId="330"/>
    <cellStyle name="_Апрель_Февраль_Июль_Индив." xfId="331"/>
    <cellStyle name="_Апрель_Февраль_Июль_Индив._БЕЛ" xfId="332"/>
    <cellStyle name="_Апрель_Февраль_Июль_Индив._РЕЧ" xfId="333"/>
    <cellStyle name="_Апрель_Февраль_Июль_Июнь" xfId="334"/>
    <cellStyle name="_Апрель_Февраль_Июль_Июнь_Август" xfId="335"/>
    <cellStyle name="_Апрель_Февраль_Июль_Июнь_Дистанц." xfId="336"/>
    <cellStyle name="_Апрель_Февраль_Июль_Июнь_Индив." xfId="337"/>
    <cellStyle name="_Апрель_Февраль_Июль_Июнь_КБУ" xfId="338"/>
    <cellStyle name="_Апрель_Февраль_Июль_КБУ" xfId="339"/>
    <cellStyle name="_Апрель_Февраль_Июль_КРН" xfId="340"/>
    <cellStyle name="_Апрель_Февраль_Июль_ОПШ" xfId="341"/>
    <cellStyle name="_Апрель_Февраль_Июль_СР" xfId="342"/>
    <cellStyle name="_Апрель_Февраль_Июнь" xfId="343"/>
    <cellStyle name="_Апрель_Февраль_Июнь_1" xfId="344"/>
    <cellStyle name="_Апрель_Февраль_Июнь_1_Август" xfId="345"/>
    <cellStyle name="_Апрель_Февраль_Июнь_1_Дистанц." xfId="346"/>
    <cellStyle name="_Апрель_Февраль_Июнь_1_Индив." xfId="347"/>
    <cellStyle name="_Апрель_Февраль_Июнь_1_КБУ" xfId="348"/>
    <cellStyle name="_Апрель_Февраль_Июнь_Август" xfId="349"/>
    <cellStyle name="_Апрель_Февраль_Июнь_Август_Дистанц." xfId="350"/>
    <cellStyle name="_Апрель_Февраль_Июнь_Август_Индив." xfId="351"/>
    <cellStyle name="_Апрель_Февраль_Июнь_БЕЛ" xfId="352"/>
    <cellStyle name="_Апрель_Февраль_Июнь_БИНТ" xfId="353"/>
    <cellStyle name="_Апрель_Февраль_Июнь_БИНТ_БЕЛ" xfId="354"/>
    <cellStyle name="_Апрель_Февраль_Июнь_БИНТ_РЕЧ" xfId="355"/>
    <cellStyle name="_Апрель_Февраль_Июнь_БУХ" xfId="356"/>
    <cellStyle name="_Апрель_Февраль_Июнь_БУХ_БЕЛ" xfId="357"/>
    <cellStyle name="_Апрель_Февраль_Июнь_БУХ_РЕЧ" xfId="358"/>
    <cellStyle name="_Апрель_Февраль_Июнь_ВЕБДИЗ" xfId="359"/>
    <cellStyle name="_Апрель_Февраль_Июнь_ВЕБМАСТ" xfId="360"/>
    <cellStyle name="_Апрель_Февраль_Июнь_ВЕБМАСТ_БЕЛ" xfId="361"/>
    <cellStyle name="_Апрель_Февраль_Июнь_ВЕБМАСТ_РЕЧ" xfId="362"/>
    <cellStyle name="_Апрель_Февраль_Июнь_Дети" xfId="363"/>
    <cellStyle name="_Апрель_Февраль_Июнь_Дистанц." xfId="364"/>
    <cellStyle name="_Апрель_Февраль_Июнь_Индив." xfId="365"/>
    <cellStyle name="_Апрель_Февраль_Июнь_Индив._БЕЛ" xfId="366"/>
    <cellStyle name="_Апрель_Февраль_Июнь_Индив._РЕЧ" xfId="367"/>
    <cellStyle name="_Апрель_Февраль_Июнь_Июнь" xfId="368"/>
    <cellStyle name="_Апрель_Февраль_Июнь_Июнь_Август" xfId="369"/>
    <cellStyle name="_Апрель_Февраль_Июнь_Июнь_Дистанц." xfId="370"/>
    <cellStyle name="_Апрель_Февраль_Июнь_Июнь_Индив." xfId="371"/>
    <cellStyle name="_Апрель_Февраль_Июнь_Июнь_КБУ" xfId="372"/>
    <cellStyle name="_Апрель_Февраль_Июнь_КБУ" xfId="373"/>
    <cellStyle name="_Апрель_Февраль_Июнь_КРН" xfId="374"/>
    <cellStyle name="_Апрель_Февраль_Июнь_ОПШ" xfId="375"/>
    <cellStyle name="_Апрель_Февраль_Июнь_СР" xfId="376"/>
    <cellStyle name="_Апрель_Февраль_КБУ" xfId="377"/>
    <cellStyle name="_Апрель_Февраль_КРН" xfId="378"/>
    <cellStyle name="_Апрель_Февраль_Май" xfId="379"/>
    <cellStyle name="_Апрель_Февраль_Май_Август" xfId="380"/>
    <cellStyle name="_Апрель_Февраль_Май_Август_Дистанц." xfId="381"/>
    <cellStyle name="_Апрель_Февраль_Май_Август_Индив." xfId="382"/>
    <cellStyle name="_Апрель_Февраль_Май_БЕЛ" xfId="383"/>
    <cellStyle name="_Апрель_Февраль_Май_БИНТ" xfId="384"/>
    <cellStyle name="_Апрель_Февраль_Май_БИНТ_БЕЛ" xfId="385"/>
    <cellStyle name="_Апрель_Февраль_Май_БИНТ_РЕЧ" xfId="386"/>
    <cellStyle name="_Апрель_Февраль_Май_ВЕБДИЗ" xfId="387"/>
    <cellStyle name="_Апрель_Февраль_Май_ВЕБМАСТ" xfId="388"/>
    <cellStyle name="_Апрель_Февраль_Май_ВЕБМАСТ_БЕЛ" xfId="389"/>
    <cellStyle name="_Апрель_Февраль_Май_ВЕБМАСТ_РЕЧ" xfId="390"/>
    <cellStyle name="_Апрель_Февраль_Май_Дети" xfId="391"/>
    <cellStyle name="_Апрель_Февраль_Май_Дистанц." xfId="392"/>
    <cellStyle name="_Апрель_Февраль_Май_Индив." xfId="393"/>
    <cellStyle name="_Апрель_Февраль_Май_Индив._БЕЛ" xfId="394"/>
    <cellStyle name="_Апрель_Февраль_Май_Индив._РЕЧ" xfId="395"/>
    <cellStyle name="_Апрель_Февраль_Май_Июнь" xfId="396"/>
    <cellStyle name="_Апрель_Февраль_Май_Июнь_Август" xfId="397"/>
    <cellStyle name="_Апрель_Февраль_Май_Июнь_Дистанц." xfId="398"/>
    <cellStyle name="_Апрель_Февраль_Май_Июнь_Индив." xfId="399"/>
    <cellStyle name="_Апрель_Февраль_Май_Июнь_КБУ" xfId="400"/>
    <cellStyle name="_Апрель_Февраль_Май_КБУ" xfId="401"/>
    <cellStyle name="_Апрель_Февраль_Май_КРН" xfId="402"/>
    <cellStyle name="_Апрель_Февраль_Май_ОПШ" xfId="403"/>
    <cellStyle name="_Апрель_Февраль_Май_СР" xfId="404"/>
    <cellStyle name="_Апрель_Февраль_ОПШ" xfId="405"/>
    <cellStyle name="_Апрель_Февраль_РЕЧ" xfId="406"/>
    <cellStyle name="_Апрель_Февраль_РЕЧ_БЕЛ" xfId="407"/>
    <cellStyle name="_Апрель_Февраль_РЕЧ_РЕЧ" xfId="408"/>
    <cellStyle name="_Апрель_Февраль_СИ" xfId="409"/>
    <cellStyle name="_Апрель_Февраль_СИ_БЕЛ" xfId="410"/>
    <cellStyle name="_Апрель_Февраль_СИ_РЕЧ" xfId="411"/>
    <cellStyle name="_Апрель_Февраль_СР" xfId="412"/>
    <cellStyle name="_Апрель_Февраль_СУБД" xfId="413"/>
    <cellStyle name="_Апрель_Февраль_СУБД_БЕЛ" xfId="414"/>
    <cellStyle name="_Апрель_Февраль_СУБД_РЕЧ" xfId="415"/>
    <cellStyle name="_Апрель_ФШ" xfId="416"/>
    <cellStyle name="_Апрель_ФШ_БЕЛ" xfId="417"/>
    <cellStyle name="_Апрель_ФШ_РЕЧ" xfId="418"/>
    <cellStyle name="_Б9560" xfId="419"/>
    <cellStyle name="_Б9560_БЕЛ" xfId="420"/>
    <cellStyle name="_Б9560_РЕЧ" xfId="421"/>
    <cellStyle name="_БЕЛ" xfId="422"/>
    <cellStyle name="_БЕЛ_БЕЛ" xfId="423"/>
    <cellStyle name="_БЕЛ_РЕЧ" xfId="424"/>
    <cellStyle name="_БИНТ" xfId="425"/>
    <cellStyle name="_БИНТ_БЕЛ" xfId="426"/>
    <cellStyle name="_БИНТ_РЕЧ" xfId="427"/>
    <cellStyle name="_БУХ" xfId="428"/>
    <cellStyle name="_БУХ_БЕЛ" xfId="429"/>
    <cellStyle name="_БУХ_РЕЧ" xfId="430"/>
    <cellStyle name="_ВЕБДИЗ" xfId="431"/>
    <cellStyle name="_ВЕБДИЗ_БЕЛ" xfId="432"/>
    <cellStyle name="_ВЕБДИЗ_РЕЧ" xfId="433"/>
    <cellStyle name="_ВЕБМАСТ" xfId="434"/>
    <cellStyle name="_ВЕБМАСТ_БЕЛ" xfId="435"/>
    <cellStyle name="_ВЕБМАСТ_РЕЧ" xfId="436"/>
    <cellStyle name="_ВУЕ" xfId="437"/>
    <cellStyle name="_ВУЕ_БЕЛ" xfId="438"/>
    <cellStyle name="_ВУЕ_РЕЧ" xfId="439"/>
    <cellStyle name="_Дети" xfId="440"/>
    <cellStyle name="_Дети_БЕЛ" xfId="441"/>
    <cellStyle name="_Дети_РЕЧ" xfId="442"/>
    <cellStyle name="_Дистанц." xfId="443"/>
    <cellStyle name="_ДОГ НУДО частн" xfId="444"/>
    <cellStyle name="_ДОГ НУДО частн_БЕЛ" xfId="445"/>
    <cellStyle name="_ДОГ НУДО частн_РЕЧ" xfId="446"/>
    <cellStyle name="_Заявление" xfId="447"/>
    <cellStyle name="_Заявление_БЕЛ" xfId="448"/>
    <cellStyle name="_Заявление_РЕЧ" xfId="449"/>
    <cellStyle name="_Индив." xfId="450"/>
    <cellStyle name="_Индив._БЕЛ" xfId="451"/>
    <cellStyle name="_Индив._РЕЧ" xfId="452"/>
    <cellStyle name="_ИНТ" xfId="453"/>
    <cellStyle name="_ИНТ_БЕЛ" xfId="454"/>
    <cellStyle name="_ИНТ_РЕЧ" xfId="455"/>
    <cellStyle name="_Июль" xfId="456"/>
    <cellStyle name="_Июль_Август" xfId="457"/>
    <cellStyle name="_Июль_Август_Дистанц." xfId="458"/>
    <cellStyle name="_Июль_Август_Индив." xfId="459"/>
    <cellStyle name="_Июль_БЕЛ" xfId="460"/>
    <cellStyle name="_Июль_БИНТ" xfId="461"/>
    <cellStyle name="_Июль_БИНТ_БЕЛ" xfId="462"/>
    <cellStyle name="_Июль_БИНТ_РЕЧ" xfId="463"/>
    <cellStyle name="_Июль_ВЕБДИЗ" xfId="464"/>
    <cellStyle name="_Июль_ВЕБМАСТ" xfId="465"/>
    <cellStyle name="_Июль_ВЕБМАСТ_БЕЛ" xfId="466"/>
    <cellStyle name="_Июль_ВЕБМАСТ_РЕЧ" xfId="467"/>
    <cellStyle name="_Июль_Дети" xfId="468"/>
    <cellStyle name="_Июль_Дистанц." xfId="469"/>
    <cellStyle name="_Июль_Индив." xfId="470"/>
    <cellStyle name="_Июль_Индив._БЕЛ" xfId="471"/>
    <cellStyle name="_Июль_Индив._РЕЧ" xfId="472"/>
    <cellStyle name="_Июль_Июнь" xfId="473"/>
    <cellStyle name="_Июль_Июнь_Август" xfId="474"/>
    <cellStyle name="_Июль_Июнь_Дистанц." xfId="475"/>
    <cellStyle name="_Июль_Июнь_Индив." xfId="476"/>
    <cellStyle name="_Июль_Июнь_КБУ" xfId="477"/>
    <cellStyle name="_Июль_КБУ" xfId="478"/>
    <cellStyle name="_Июль_КРН" xfId="479"/>
    <cellStyle name="_Июль_ОПШ" xfId="480"/>
    <cellStyle name="_Июль_СР" xfId="481"/>
    <cellStyle name="_Июнь" xfId="482"/>
    <cellStyle name="_Июнь_1" xfId="483"/>
    <cellStyle name="_Июнь_1_Август" xfId="484"/>
    <cellStyle name="_Июнь_1_Дистанц." xfId="485"/>
    <cellStyle name="_Июнь_1_Индив." xfId="486"/>
    <cellStyle name="_Июнь_1_КБУ" xfId="487"/>
    <cellStyle name="_Июнь_Август" xfId="488"/>
    <cellStyle name="_Июнь_Август_Дистанц." xfId="489"/>
    <cellStyle name="_Июнь_Август_Индив." xfId="490"/>
    <cellStyle name="_Июнь_БЕЛ" xfId="491"/>
    <cellStyle name="_Июнь_БИНТ" xfId="492"/>
    <cellStyle name="_Июнь_БИНТ_БЕЛ" xfId="493"/>
    <cellStyle name="_Июнь_БИНТ_РЕЧ" xfId="494"/>
    <cellStyle name="_Июнь_БУХ" xfId="495"/>
    <cellStyle name="_Июнь_БУХ_БЕЛ" xfId="496"/>
    <cellStyle name="_Июнь_БУХ_РЕЧ" xfId="497"/>
    <cellStyle name="_Июнь_ВЕБДИЗ" xfId="498"/>
    <cellStyle name="_Июнь_ВЕБМАСТ" xfId="499"/>
    <cellStyle name="_Июнь_ВЕБМАСТ_БЕЛ" xfId="500"/>
    <cellStyle name="_Июнь_ВЕБМАСТ_РЕЧ" xfId="501"/>
    <cellStyle name="_Июнь_Дети" xfId="502"/>
    <cellStyle name="_Июнь_Дистанц." xfId="503"/>
    <cellStyle name="_Июнь_Индив." xfId="504"/>
    <cellStyle name="_Июнь_Индив._БЕЛ" xfId="505"/>
    <cellStyle name="_Июнь_Индив._РЕЧ" xfId="506"/>
    <cellStyle name="_Июнь_Июнь" xfId="507"/>
    <cellStyle name="_Июнь_Июнь_Август" xfId="508"/>
    <cellStyle name="_Июнь_Июнь_Дистанц." xfId="509"/>
    <cellStyle name="_Июнь_Июнь_Индив." xfId="510"/>
    <cellStyle name="_Июнь_Июнь_КБУ" xfId="511"/>
    <cellStyle name="_Июнь_КБУ" xfId="512"/>
    <cellStyle name="_Июнь_КРН" xfId="513"/>
    <cellStyle name="_Июнь_ОПШ" xfId="514"/>
    <cellStyle name="_Июнь_СР" xfId="515"/>
    <cellStyle name="_КБУ" xfId="516"/>
    <cellStyle name="_КБУ_БЕЛ" xfId="517"/>
    <cellStyle name="_КБУ_РЕЧ" xfId="518"/>
    <cellStyle name="_Консультация" xfId="519"/>
    <cellStyle name="_Консультация_БЕЛ" xfId="520"/>
    <cellStyle name="_Консультация_РЕЧ" xfId="521"/>
    <cellStyle name="_КРН" xfId="522"/>
    <cellStyle name="_КРН_БЕЛ" xfId="523"/>
    <cellStyle name="_КРН_РЕЧ" xfId="524"/>
    <cellStyle name="_Лист1" xfId="525"/>
    <cellStyle name="_ЛСХ" xfId="526"/>
    <cellStyle name="_ЛСХ_БЕЛ" xfId="527"/>
    <cellStyle name="_ЛСХ_РЕЧ" xfId="528"/>
    <cellStyle name="_Май" xfId="529"/>
    <cellStyle name="_Май_1" xfId="530"/>
    <cellStyle name="_Май_1_Август" xfId="531"/>
    <cellStyle name="_Май_1_Август_Дистанц." xfId="532"/>
    <cellStyle name="_Май_1_Август_Индив." xfId="533"/>
    <cellStyle name="_Май_1_БЕЛ" xfId="534"/>
    <cellStyle name="_Май_1_БИНТ" xfId="535"/>
    <cellStyle name="_Май_1_БИНТ_БЕЛ" xfId="536"/>
    <cellStyle name="_Май_1_БИНТ_РЕЧ" xfId="537"/>
    <cellStyle name="_Май_1_ВЕБДИЗ" xfId="538"/>
    <cellStyle name="_Май_1_ВЕБМАСТ" xfId="539"/>
    <cellStyle name="_Май_1_ВЕБМАСТ_БЕЛ" xfId="540"/>
    <cellStyle name="_Май_1_ВЕБМАСТ_РЕЧ" xfId="541"/>
    <cellStyle name="_Май_1_Дети" xfId="542"/>
    <cellStyle name="_Май_1_Дистанц." xfId="543"/>
    <cellStyle name="_Май_1_Индив." xfId="544"/>
    <cellStyle name="_Май_1_Индив._БЕЛ" xfId="545"/>
    <cellStyle name="_Май_1_Индив._РЕЧ" xfId="546"/>
    <cellStyle name="_Май_1_Июнь" xfId="547"/>
    <cellStyle name="_Май_1_Июнь_Август" xfId="548"/>
    <cellStyle name="_Май_1_Июнь_Дистанц." xfId="549"/>
    <cellStyle name="_Май_1_Июнь_Индив." xfId="550"/>
    <cellStyle name="_Май_1_Июнь_КБУ" xfId="551"/>
    <cellStyle name="_Май_1_КБУ" xfId="552"/>
    <cellStyle name="_Май_1_КРН" xfId="553"/>
    <cellStyle name="_Май_1_ОПШ" xfId="554"/>
    <cellStyle name="_Май_1_СР" xfId="555"/>
    <cellStyle name="_Май_Август" xfId="556"/>
    <cellStyle name="_Май_Август_Дистанц." xfId="557"/>
    <cellStyle name="_Май_Август_Индив." xfId="558"/>
    <cellStyle name="_Май_АКАД" xfId="559"/>
    <cellStyle name="_Май_АКАД_БЕЛ" xfId="560"/>
    <cellStyle name="_Май_АКАД_РЕЧ" xfId="561"/>
    <cellStyle name="_Май_Б9560" xfId="562"/>
    <cellStyle name="_Май_Б9560_БЕЛ" xfId="563"/>
    <cellStyle name="_Май_Б9560_РЕЧ" xfId="564"/>
    <cellStyle name="_Май_БЕЛ" xfId="565"/>
    <cellStyle name="_Май_БИНТ" xfId="566"/>
    <cellStyle name="_Май_БИНТ_БЕЛ" xfId="567"/>
    <cellStyle name="_Май_БИНТ_РЕЧ" xfId="568"/>
    <cellStyle name="_Май_БУХ" xfId="569"/>
    <cellStyle name="_Май_БУХ_БЕЛ" xfId="570"/>
    <cellStyle name="_Май_БУХ_РЕЧ" xfId="571"/>
    <cellStyle name="_Май_ВЕБДИЗ" xfId="572"/>
    <cellStyle name="_Май_ВЕБМАСТ" xfId="573"/>
    <cellStyle name="_Май_ВЕБМАСТ_БЕЛ" xfId="574"/>
    <cellStyle name="_Май_ВЕБМАСТ_РЕЧ" xfId="575"/>
    <cellStyle name="_Май_Дети" xfId="576"/>
    <cellStyle name="_Май_Дистанц." xfId="577"/>
    <cellStyle name="_Май_Индив." xfId="578"/>
    <cellStyle name="_Май_Индив._БЕЛ" xfId="579"/>
    <cellStyle name="_Май_Индив._РЕЧ" xfId="580"/>
    <cellStyle name="_Май_Июль" xfId="581"/>
    <cellStyle name="_Май_Июль_Август" xfId="582"/>
    <cellStyle name="_Май_Июль_Август_Дистанц." xfId="583"/>
    <cellStyle name="_Май_Июль_Август_Индив." xfId="584"/>
    <cellStyle name="_Май_Июль_БЕЛ" xfId="585"/>
    <cellStyle name="_Май_Июль_БИНТ" xfId="586"/>
    <cellStyle name="_Май_Июль_БИНТ_БЕЛ" xfId="587"/>
    <cellStyle name="_Май_Июль_БИНТ_РЕЧ" xfId="588"/>
    <cellStyle name="_Май_Июль_ВЕБДИЗ" xfId="589"/>
    <cellStyle name="_Май_Июль_ВЕБМАСТ" xfId="590"/>
    <cellStyle name="_Май_Июль_ВЕБМАСТ_БЕЛ" xfId="591"/>
    <cellStyle name="_Май_Июль_ВЕБМАСТ_РЕЧ" xfId="592"/>
    <cellStyle name="_Май_Июль_Дети" xfId="593"/>
    <cellStyle name="_Май_Июль_Дистанц." xfId="594"/>
    <cellStyle name="_Май_Июль_Индив." xfId="595"/>
    <cellStyle name="_Май_Июль_Индив._БЕЛ" xfId="596"/>
    <cellStyle name="_Май_Июль_Индив._РЕЧ" xfId="597"/>
    <cellStyle name="_Май_Июль_Июнь" xfId="598"/>
    <cellStyle name="_Май_Июль_Июнь_Август" xfId="599"/>
    <cellStyle name="_Май_Июль_Июнь_Дистанц." xfId="600"/>
    <cellStyle name="_Май_Июль_Июнь_Индив." xfId="601"/>
    <cellStyle name="_Май_Июль_Июнь_КБУ" xfId="602"/>
    <cellStyle name="_Май_Июль_КБУ" xfId="603"/>
    <cellStyle name="_Май_Июль_КРН" xfId="604"/>
    <cellStyle name="_Май_Июль_ОПШ" xfId="605"/>
    <cellStyle name="_Май_Июль_СР" xfId="606"/>
    <cellStyle name="_Май_Июнь" xfId="607"/>
    <cellStyle name="_Май_Июнь_1" xfId="608"/>
    <cellStyle name="_Май_Июнь_1_Август" xfId="609"/>
    <cellStyle name="_Май_Июнь_1_Дистанц." xfId="610"/>
    <cellStyle name="_Май_Июнь_1_Индив." xfId="611"/>
    <cellStyle name="_Май_Июнь_1_КБУ" xfId="612"/>
    <cellStyle name="_Май_Июнь_Август" xfId="613"/>
    <cellStyle name="_Май_Июнь_Август_Дистанц." xfId="614"/>
    <cellStyle name="_Май_Июнь_Август_Индив." xfId="615"/>
    <cellStyle name="_Май_Июнь_БЕЛ" xfId="616"/>
    <cellStyle name="_Май_Июнь_БИНТ" xfId="617"/>
    <cellStyle name="_Май_Июнь_БИНТ_БЕЛ" xfId="618"/>
    <cellStyle name="_Май_Июнь_БИНТ_РЕЧ" xfId="619"/>
    <cellStyle name="_Май_Июнь_БУХ" xfId="620"/>
    <cellStyle name="_Май_Июнь_БУХ_БЕЛ" xfId="621"/>
    <cellStyle name="_Май_Июнь_БУХ_РЕЧ" xfId="622"/>
    <cellStyle name="_Май_Июнь_ВЕБДИЗ" xfId="623"/>
    <cellStyle name="_Май_Июнь_ВЕБМАСТ" xfId="624"/>
    <cellStyle name="_Май_Июнь_ВЕБМАСТ_БЕЛ" xfId="625"/>
    <cellStyle name="_Май_Июнь_ВЕБМАСТ_РЕЧ" xfId="626"/>
    <cellStyle name="_Май_Июнь_Дети" xfId="627"/>
    <cellStyle name="_Май_Июнь_Дистанц." xfId="628"/>
    <cellStyle name="_Май_Июнь_Индив." xfId="629"/>
    <cellStyle name="_Май_Июнь_Индив._БЕЛ" xfId="630"/>
    <cellStyle name="_Май_Июнь_Индив._РЕЧ" xfId="631"/>
    <cellStyle name="_Май_Июнь_Июнь" xfId="632"/>
    <cellStyle name="_Май_Июнь_Июнь_Август" xfId="633"/>
    <cellStyle name="_Май_Июнь_Июнь_Дистанц." xfId="634"/>
    <cellStyle name="_Май_Июнь_Июнь_Индив." xfId="635"/>
    <cellStyle name="_Май_Июнь_Июнь_КБУ" xfId="636"/>
    <cellStyle name="_Май_Июнь_КБУ" xfId="637"/>
    <cellStyle name="_Май_Июнь_КРН" xfId="638"/>
    <cellStyle name="_Май_Июнь_ОПШ" xfId="639"/>
    <cellStyle name="_Май_Июнь_СР" xfId="640"/>
    <cellStyle name="_Май_КБУ" xfId="641"/>
    <cellStyle name="_Май_КРН" xfId="642"/>
    <cellStyle name="_Май_Май" xfId="643"/>
    <cellStyle name="_Май_Май_Август" xfId="644"/>
    <cellStyle name="_Май_Май_Август_Дистанц." xfId="645"/>
    <cellStyle name="_Май_Май_Август_Индив." xfId="646"/>
    <cellStyle name="_Май_Май_БЕЛ" xfId="647"/>
    <cellStyle name="_Май_Май_БИНТ" xfId="648"/>
    <cellStyle name="_Май_Май_БИНТ_БЕЛ" xfId="649"/>
    <cellStyle name="_Май_Май_БИНТ_РЕЧ" xfId="650"/>
    <cellStyle name="_Май_Май_ВЕБДИЗ" xfId="651"/>
    <cellStyle name="_Май_Май_ВЕБМАСТ" xfId="652"/>
    <cellStyle name="_Май_Май_ВЕБМАСТ_БЕЛ" xfId="653"/>
    <cellStyle name="_Май_Май_ВЕБМАСТ_РЕЧ" xfId="654"/>
    <cellStyle name="_Май_Май_Дети" xfId="655"/>
    <cellStyle name="_Май_Май_Дистанц." xfId="656"/>
    <cellStyle name="_Май_Май_Индив." xfId="657"/>
    <cellStyle name="_Май_Май_Индив._БЕЛ" xfId="658"/>
    <cellStyle name="_Май_Май_Индив._РЕЧ" xfId="659"/>
    <cellStyle name="_Май_Май_Июнь" xfId="660"/>
    <cellStyle name="_Май_Май_Июнь_Август" xfId="661"/>
    <cellStyle name="_Май_Май_Июнь_Дистанц." xfId="662"/>
    <cellStyle name="_Май_Май_Июнь_Индив." xfId="663"/>
    <cellStyle name="_Май_Май_Июнь_КБУ" xfId="664"/>
    <cellStyle name="_Май_Май_КБУ" xfId="665"/>
    <cellStyle name="_Май_Май_КРН" xfId="666"/>
    <cellStyle name="_Май_Май_ОПШ" xfId="667"/>
    <cellStyle name="_Май_Май_СР" xfId="668"/>
    <cellStyle name="_Май_ОПШ" xfId="669"/>
    <cellStyle name="_Май_РЕЧ" xfId="670"/>
    <cellStyle name="_Май_РЕЧ_БЕЛ" xfId="671"/>
    <cellStyle name="_Май_РЕЧ_РЕЧ" xfId="672"/>
    <cellStyle name="_Май_СИ" xfId="673"/>
    <cellStyle name="_Май_СИ_БЕЛ" xfId="674"/>
    <cellStyle name="_Май_СИ_РЕЧ" xfId="675"/>
    <cellStyle name="_Май_СР" xfId="676"/>
    <cellStyle name="_Май_СУБД" xfId="677"/>
    <cellStyle name="_Май_СУБД_БЕЛ" xfId="678"/>
    <cellStyle name="_Май_СУБД_РЕЧ" xfId="679"/>
    <cellStyle name="_МП" xfId="680"/>
    <cellStyle name="_МП_БЕЛ" xfId="681"/>
    <cellStyle name="_МП_РЕЧ" xfId="682"/>
    <cellStyle name="_НТ" xfId="683"/>
    <cellStyle name="_НТ_БЕЛ" xfId="684"/>
    <cellStyle name="_НТ_РЕЧ" xfId="685"/>
    <cellStyle name="_ОПШ" xfId="686"/>
    <cellStyle name="_ОПШ_Апрель" xfId="687"/>
    <cellStyle name="_ОПШ_Апрель_БЕЛ" xfId="688"/>
    <cellStyle name="_ОПШ_Апрель_РЕЧ" xfId="689"/>
    <cellStyle name="_ОПШ_БЕЛ" xfId="690"/>
    <cellStyle name="_ОПШ_Июль" xfId="691"/>
    <cellStyle name="_ОПШ_Июль_БЕЛ" xfId="692"/>
    <cellStyle name="_ОПШ_Июль_РЕЧ" xfId="693"/>
    <cellStyle name="_ОПШ_Июнь" xfId="694"/>
    <cellStyle name="_ОПШ_Июнь_БЕЛ" xfId="695"/>
    <cellStyle name="_ОПШ_Июнь_РЕЧ" xfId="696"/>
    <cellStyle name="_ОПШ_Май" xfId="697"/>
    <cellStyle name="_ОПШ_Май_БЕЛ" xfId="698"/>
    <cellStyle name="_ОПШ_Май_РЕЧ" xfId="699"/>
    <cellStyle name="_ОПШ_РЕЧ" xfId="700"/>
    <cellStyle name="_ОПШ_Февраль" xfId="701"/>
    <cellStyle name="_ОПШ_Февраль_БЕЛ" xfId="702"/>
    <cellStyle name="_ОПШ_Февраль_РЕЧ" xfId="703"/>
    <cellStyle name="_ОПШ_Январь" xfId="704"/>
    <cellStyle name="_ОПШ_Январь_БЕЛ" xfId="705"/>
    <cellStyle name="_ОПШ_Январь_РЕЧ" xfId="706"/>
    <cellStyle name="_Офис" xfId="707"/>
    <cellStyle name="_Офис_БЕЛ" xfId="708"/>
    <cellStyle name="_Офис_РЕЧ" xfId="709"/>
    <cellStyle name="_ПРШ" xfId="710"/>
    <cellStyle name="_ПРШ_Апрель" xfId="711"/>
    <cellStyle name="_ПРШ_Апрель_БЕЛ" xfId="712"/>
    <cellStyle name="_ПРШ_Апрель_РЕЧ" xfId="713"/>
    <cellStyle name="_ПРШ_БЕЛ" xfId="714"/>
    <cellStyle name="_ПРШ_Июль" xfId="715"/>
    <cellStyle name="_ПРШ_Июль_БЕЛ" xfId="716"/>
    <cellStyle name="_ПРШ_Июль_РЕЧ" xfId="717"/>
    <cellStyle name="_ПРШ_Июнь" xfId="718"/>
    <cellStyle name="_ПРШ_Июнь_БЕЛ" xfId="719"/>
    <cellStyle name="_ПРШ_Июнь_РЕЧ" xfId="720"/>
    <cellStyle name="_ПРШ_Май" xfId="721"/>
    <cellStyle name="_ПРШ_Май_БЕЛ" xfId="722"/>
    <cellStyle name="_ПРШ_Май_РЕЧ" xfId="723"/>
    <cellStyle name="_ПРШ_РЕЧ" xfId="724"/>
    <cellStyle name="_ПРШ_Февраль" xfId="725"/>
    <cellStyle name="_ПРШ_Февраль_БЕЛ" xfId="726"/>
    <cellStyle name="_ПРШ_Февраль_РЕЧ" xfId="727"/>
    <cellStyle name="_ПРШ_Январь" xfId="728"/>
    <cellStyle name="_ПРШ_Январь_БЕЛ" xfId="729"/>
    <cellStyle name="_ПРШ_Январь_РЕЧ" xfId="730"/>
    <cellStyle name="_РЕЧ" xfId="731"/>
    <cellStyle name="_РЕЧ_БЕЛ" xfId="732"/>
    <cellStyle name="_РЕЧ_РЕЧ" xfId="733"/>
    <cellStyle name="_СВБ" xfId="734"/>
    <cellStyle name="_СВБ_БЕЛ" xfId="735"/>
    <cellStyle name="_СВБ_РЕЧ" xfId="736"/>
    <cellStyle name="_СИ" xfId="737"/>
    <cellStyle name="_СИ_БЕЛ" xfId="738"/>
    <cellStyle name="_СИ_РЕЧ" xfId="739"/>
    <cellStyle name="_СИС" xfId="740"/>
    <cellStyle name="_СИС_БЕЛ" xfId="741"/>
    <cellStyle name="_СИС_РЕЧ" xfId="742"/>
    <cellStyle name="_СР" xfId="743"/>
    <cellStyle name="_СУБД" xfId="744"/>
    <cellStyle name="_СУБД_БЕЛ" xfId="745"/>
    <cellStyle name="_СУБД_РЕЧ" xfId="746"/>
    <cellStyle name="_СЧ СПЕЦ" xfId="747"/>
    <cellStyle name="_СЧ ЦКО" xfId="748"/>
    <cellStyle name="_СЧ ЦКО_Лист1" xfId="749"/>
    <cellStyle name="_СЧ ЦКО_Лист1_БЕЛ" xfId="750"/>
    <cellStyle name="_СЧ ЦКО_Лист1_РЕЧ" xfId="751"/>
    <cellStyle name="_СЧ ЦКО_СЧ СПЕЦ" xfId="752"/>
    <cellStyle name="_СЧ ЦКО_СЧДОГ СПЕЦ" xfId="753"/>
    <cellStyle name="_СЧДОГ" xfId="754"/>
    <cellStyle name="_СЧДОГ СПЕЦ" xfId="755"/>
    <cellStyle name="_СЧДОГ_1" xfId="756"/>
    <cellStyle name="_СЧДОГ_3ДМ" xfId="757"/>
    <cellStyle name="_СЧДОГ_3ДМ_БЕЛ" xfId="758"/>
    <cellStyle name="_СЧДОГ_3ДМ_РЕЧ" xfId="759"/>
    <cellStyle name="_СЧДОГ_Август" xfId="760"/>
    <cellStyle name="_СЧДОГ_Август_Дистанц." xfId="761"/>
    <cellStyle name="_СЧДОГ_Август_Индив." xfId="762"/>
    <cellStyle name="_СЧДОГ_АКАД" xfId="763"/>
    <cellStyle name="_СЧДОГ_АКАД_БЕЛ" xfId="764"/>
    <cellStyle name="_СЧДОГ_АКАД_РЕЧ" xfId="765"/>
    <cellStyle name="_СЧДОГ_Б9560" xfId="766"/>
    <cellStyle name="_СЧДОГ_Б9560_БЕЛ" xfId="767"/>
    <cellStyle name="_СЧДОГ_Б9560_РЕЧ" xfId="768"/>
    <cellStyle name="_СЧДОГ_БЕЛ" xfId="769"/>
    <cellStyle name="_СЧДОГ_БИНТ" xfId="770"/>
    <cellStyle name="_СЧДОГ_БИНТ_БЕЛ" xfId="771"/>
    <cellStyle name="_СЧДОГ_БИНТ_РЕЧ" xfId="772"/>
    <cellStyle name="_СЧДОГ_БУХ" xfId="773"/>
    <cellStyle name="_СЧДОГ_БУХ_БЕЛ" xfId="774"/>
    <cellStyle name="_СЧДОГ_БУХ_РЕЧ" xfId="775"/>
    <cellStyle name="_СЧДОГ_ВЕБДИЗ" xfId="776"/>
    <cellStyle name="_СЧДОГ_ВЕБДИЗ_БЕЛ" xfId="777"/>
    <cellStyle name="_СЧДОГ_ВЕБДИЗ_РЕЧ" xfId="778"/>
    <cellStyle name="_СЧДОГ_ВЕБМАСТ" xfId="779"/>
    <cellStyle name="_СЧДОГ_ВЕБМАСТ_БЕЛ" xfId="780"/>
    <cellStyle name="_СЧДОГ_ВЕБМАСТ_РЕЧ" xfId="781"/>
    <cellStyle name="_СЧДОГ_ВУЕ" xfId="782"/>
    <cellStyle name="_СЧДОГ_ВУЕ_БЕЛ" xfId="783"/>
    <cellStyle name="_СЧДОГ_ВУЕ_РЕЧ" xfId="784"/>
    <cellStyle name="_СЧДОГ_Дети" xfId="785"/>
    <cellStyle name="_СЧДОГ_Дети_БЕЛ" xfId="786"/>
    <cellStyle name="_СЧДОГ_Дети_РЕЧ" xfId="787"/>
    <cellStyle name="_СЧДОГ_Дистанц." xfId="788"/>
    <cellStyle name="_СЧДОГ_Индив." xfId="789"/>
    <cellStyle name="_СЧДОГ_Индив._БЕЛ" xfId="790"/>
    <cellStyle name="_СЧДОГ_Индив._РЕЧ" xfId="791"/>
    <cellStyle name="_СЧДОГ_Июль" xfId="792"/>
    <cellStyle name="_СЧДОГ_Июль_Август" xfId="793"/>
    <cellStyle name="_СЧДОГ_Июль_Август_Дистанц." xfId="794"/>
    <cellStyle name="_СЧДОГ_Июль_Август_Индив." xfId="795"/>
    <cellStyle name="_СЧДОГ_Июль_БЕЛ" xfId="796"/>
    <cellStyle name="_СЧДОГ_Июль_БИНТ" xfId="797"/>
    <cellStyle name="_СЧДОГ_Июль_БИНТ_БЕЛ" xfId="798"/>
    <cellStyle name="_СЧДОГ_Июль_БИНТ_РЕЧ" xfId="799"/>
    <cellStyle name="_СЧДОГ_Июль_ВЕБДИЗ" xfId="800"/>
    <cellStyle name="_СЧДОГ_Июль_ВЕБМАСТ" xfId="801"/>
    <cellStyle name="_СЧДОГ_Июль_ВЕБМАСТ_БЕЛ" xfId="802"/>
    <cellStyle name="_СЧДОГ_Июль_ВЕБМАСТ_РЕЧ" xfId="803"/>
    <cellStyle name="_СЧДОГ_Июль_Дети" xfId="804"/>
    <cellStyle name="_СЧДОГ_Июль_Дистанц." xfId="805"/>
    <cellStyle name="_СЧДОГ_Июль_Индив." xfId="806"/>
    <cellStyle name="_СЧДОГ_Июль_Индив._БЕЛ" xfId="807"/>
    <cellStyle name="_СЧДОГ_Июль_Индив._РЕЧ" xfId="808"/>
    <cellStyle name="_СЧДОГ_Июль_Июнь" xfId="809"/>
    <cellStyle name="_СЧДОГ_Июль_Июнь_Август" xfId="810"/>
    <cellStyle name="_СЧДОГ_Июль_Июнь_Дистанц." xfId="811"/>
    <cellStyle name="_СЧДОГ_Июль_Июнь_Индив." xfId="812"/>
    <cellStyle name="_СЧДОГ_Июль_Июнь_КБУ" xfId="813"/>
    <cellStyle name="_СЧДОГ_Июль_КБУ" xfId="814"/>
    <cellStyle name="_СЧДОГ_Июль_КРН" xfId="815"/>
    <cellStyle name="_СЧДОГ_Июль_ОПШ" xfId="816"/>
    <cellStyle name="_СЧДОГ_Июль_СР" xfId="817"/>
    <cellStyle name="_СЧДОГ_Июнь" xfId="818"/>
    <cellStyle name="_СЧДОГ_Июнь_1" xfId="819"/>
    <cellStyle name="_СЧДОГ_Июнь_1_Август" xfId="820"/>
    <cellStyle name="_СЧДОГ_Июнь_1_Дистанц." xfId="821"/>
    <cellStyle name="_СЧДОГ_Июнь_1_Индив." xfId="822"/>
    <cellStyle name="_СЧДОГ_Июнь_1_КБУ" xfId="823"/>
    <cellStyle name="_СЧДОГ_Июнь_Август" xfId="824"/>
    <cellStyle name="_СЧДОГ_Июнь_Август_Дистанц." xfId="825"/>
    <cellStyle name="_СЧДОГ_Июнь_Август_Индив." xfId="826"/>
    <cellStyle name="_СЧДОГ_Июнь_БЕЛ" xfId="827"/>
    <cellStyle name="_СЧДОГ_Июнь_БИНТ" xfId="828"/>
    <cellStyle name="_СЧДОГ_Июнь_БИНТ_БЕЛ" xfId="829"/>
    <cellStyle name="_СЧДОГ_Июнь_БИНТ_РЕЧ" xfId="830"/>
    <cellStyle name="_СЧДОГ_Июнь_БУХ" xfId="831"/>
    <cellStyle name="_СЧДОГ_Июнь_БУХ_БЕЛ" xfId="832"/>
    <cellStyle name="_СЧДОГ_Июнь_БУХ_РЕЧ" xfId="833"/>
    <cellStyle name="_СЧДОГ_Июнь_ВЕБДИЗ" xfId="834"/>
    <cellStyle name="_СЧДОГ_Июнь_ВЕБМАСТ" xfId="835"/>
    <cellStyle name="_СЧДОГ_Июнь_ВЕБМАСТ_БЕЛ" xfId="836"/>
    <cellStyle name="_СЧДОГ_Июнь_ВЕБМАСТ_РЕЧ" xfId="837"/>
    <cellStyle name="_СЧДОГ_Июнь_Дети" xfId="838"/>
    <cellStyle name="_СЧДОГ_Июнь_Дистанц." xfId="839"/>
    <cellStyle name="_СЧДОГ_Июнь_Индив." xfId="840"/>
    <cellStyle name="_СЧДОГ_Июнь_Индив._БЕЛ" xfId="841"/>
    <cellStyle name="_СЧДОГ_Июнь_Индив._РЕЧ" xfId="842"/>
    <cellStyle name="_СЧДОГ_Июнь_Июнь" xfId="843"/>
    <cellStyle name="_СЧДОГ_Июнь_Июнь_Август" xfId="844"/>
    <cellStyle name="_СЧДОГ_Июнь_Июнь_Дистанц." xfId="845"/>
    <cellStyle name="_СЧДОГ_Июнь_Июнь_Индив." xfId="846"/>
    <cellStyle name="_СЧДОГ_Июнь_Июнь_КБУ" xfId="847"/>
    <cellStyle name="_СЧДОГ_Июнь_КБУ" xfId="848"/>
    <cellStyle name="_СЧДОГ_Июнь_КРН" xfId="849"/>
    <cellStyle name="_СЧДОГ_Июнь_ОПШ" xfId="850"/>
    <cellStyle name="_СЧДОГ_Июнь_СР" xfId="851"/>
    <cellStyle name="_СЧДОГ_КБУ" xfId="852"/>
    <cellStyle name="_СЧДОГ_КБУ_БЕЛ" xfId="853"/>
    <cellStyle name="_СЧДОГ_КБУ_РЕЧ" xfId="854"/>
    <cellStyle name="_СЧДОГ_КРН" xfId="855"/>
    <cellStyle name="_СЧДОГ_Май" xfId="856"/>
    <cellStyle name="_СЧДОГ_Май_1" xfId="857"/>
    <cellStyle name="_СЧДОГ_Май_1_Август" xfId="858"/>
    <cellStyle name="_СЧДОГ_Май_1_Август_Дистанц." xfId="859"/>
    <cellStyle name="_СЧДОГ_Май_1_Август_Индив." xfId="860"/>
    <cellStyle name="_СЧДОГ_Май_1_БЕЛ" xfId="861"/>
    <cellStyle name="_СЧДОГ_Май_1_БИНТ" xfId="862"/>
    <cellStyle name="_СЧДОГ_Май_1_БИНТ_БЕЛ" xfId="863"/>
    <cellStyle name="_СЧДОГ_Май_1_БИНТ_РЕЧ" xfId="864"/>
    <cellStyle name="_СЧДОГ_Май_1_ВЕБДИЗ" xfId="865"/>
    <cellStyle name="_СЧДОГ_Май_1_ВЕБМАСТ" xfId="866"/>
    <cellStyle name="_СЧДОГ_Май_1_ВЕБМАСТ_БЕЛ" xfId="867"/>
    <cellStyle name="_СЧДОГ_Май_1_ВЕБМАСТ_РЕЧ" xfId="868"/>
    <cellStyle name="_СЧДОГ_Май_1_Дети" xfId="869"/>
    <cellStyle name="_СЧДОГ_Май_1_Дистанц." xfId="870"/>
    <cellStyle name="_СЧДОГ_Май_1_Индив." xfId="871"/>
    <cellStyle name="_СЧДОГ_Май_1_Индив._БЕЛ" xfId="872"/>
    <cellStyle name="_СЧДОГ_Май_1_Индив._РЕЧ" xfId="873"/>
    <cellStyle name="_СЧДОГ_Май_1_Июнь" xfId="874"/>
    <cellStyle name="_СЧДОГ_Май_1_Июнь_Август" xfId="875"/>
    <cellStyle name="_СЧДОГ_Май_1_Июнь_Дистанц." xfId="876"/>
    <cellStyle name="_СЧДОГ_Май_1_Июнь_Индив." xfId="877"/>
    <cellStyle name="_СЧДОГ_Май_1_Июнь_КБУ" xfId="878"/>
    <cellStyle name="_СЧДОГ_Май_1_КБУ" xfId="879"/>
    <cellStyle name="_СЧДОГ_Май_1_КРН" xfId="880"/>
    <cellStyle name="_СЧДОГ_Май_1_ОПШ" xfId="881"/>
    <cellStyle name="_СЧДОГ_Май_1_СР" xfId="882"/>
    <cellStyle name="_СЧДОГ_Май_Август" xfId="883"/>
    <cellStyle name="_СЧДОГ_Май_Август_Дистанц." xfId="884"/>
    <cellStyle name="_СЧДОГ_Май_Август_Индив." xfId="885"/>
    <cellStyle name="_СЧДОГ_Май_АКАД" xfId="886"/>
    <cellStyle name="_СЧДОГ_Май_АКАД_БЕЛ" xfId="887"/>
    <cellStyle name="_СЧДОГ_Май_АКАД_РЕЧ" xfId="888"/>
    <cellStyle name="_СЧДОГ_Май_Б9560" xfId="889"/>
    <cellStyle name="_СЧДОГ_Май_Б9560_БЕЛ" xfId="890"/>
    <cellStyle name="_СЧДОГ_Май_Б9560_РЕЧ" xfId="891"/>
    <cellStyle name="_СЧДОГ_Май_БЕЛ" xfId="892"/>
    <cellStyle name="_СЧДОГ_Май_БИНТ" xfId="893"/>
    <cellStyle name="_СЧДОГ_Май_БИНТ_БЕЛ" xfId="894"/>
    <cellStyle name="_СЧДОГ_Май_БИНТ_РЕЧ" xfId="895"/>
    <cellStyle name="_СЧДОГ_Май_БУХ" xfId="896"/>
    <cellStyle name="_СЧДОГ_Май_БУХ_БЕЛ" xfId="897"/>
    <cellStyle name="_СЧДОГ_Май_БУХ_РЕЧ" xfId="898"/>
    <cellStyle name="_СЧДОГ_Май_ВЕБДИЗ" xfId="899"/>
    <cellStyle name="_СЧДОГ_Май_ВЕБМАСТ" xfId="900"/>
    <cellStyle name="_СЧДОГ_Май_ВЕБМАСТ_БЕЛ" xfId="901"/>
    <cellStyle name="_СЧДОГ_Май_ВЕБМАСТ_РЕЧ" xfId="902"/>
    <cellStyle name="_СЧДОГ_Май_Дети" xfId="903"/>
    <cellStyle name="_СЧДОГ_Май_Дистанц." xfId="904"/>
    <cellStyle name="_СЧДОГ_Май_Индив." xfId="905"/>
    <cellStyle name="_СЧДОГ_Май_Индив._БЕЛ" xfId="906"/>
    <cellStyle name="_СЧДОГ_Май_Индив._РЕЧ" xfId="907"/>
    <cellStyle name="_СЧДОГ_Май_Июль" xfId="908"/>
    <cellStyle name="_СЧДОГ_Май_Июль_Август" xfId="909"/>
    <cellStyle name="_СЧДОГ_Май_Июль_Август_Дистанц." xfId="910"/>
    <cellStyle name="_СЧДОГ_Май_Июль_Август_Индив." xfId="911"/>
    <cellStyle name="_СЧДОГ_Май_Июль_БЕЛ" xfId="912"/>
    <cellStyle name="_СЧДОГ_Май_Июль_БИНТ" xfId="913"/>
    <cellStyle name="_СЧДОГ_Май_Июль_БИНТ_БЕЛ" xfId="914"/>
    <cellStyle name="_СЧДОГ_Май_Июль_БИНТ_РЕЧ" xfId="915"/>
    <cellStyle name="_СЧДОГ_Май_Июль_ВЕБДИЗ" xfId="916"/>
    <cellStyle name="_СЧДОГ_Май_Июль_ВЕБМАСТ" xfId="917"/>
    <cellStyle name="_СЧДОГ_Май_Июль_ВЕБМАСТ_БЕЛ" xfId="918"/>
    <cellStyle name="_СЧДОГ_Май_Июль_ВЕБМАСТ_РЕЧ" xfId="919"/>
    <cellStyle name="_СЧДОГ_Май_Июль_Дети" xfId="920"/>
    <cellStyle name="_СЧДОГ_Май_Июль_Дистанц." xfId="921"/>
    <cellStyle name="_СЧДОГ_Май_Июль_Индив." xfId="922"/>
    <cellStyle name="_СЧДОГ_Май_Июль_Индив._БЕЛ" xfId="923"/>
    <cellStyle name="_СЧДОГ_Май_Июль_Индив._РЕЧ" xfId="924"/>
    <cellStyle name="_СЧДОГ_Май_Июль_Июнь" xfId="925"/>
    <cellStyle name="_СЧДОГ_Май_Июль_Июнь_Август" xfId="926"/>
    <cellStyle name="_СЧДОГ_Май_Июль_Июнь_Дистанц." xfId="927"/>
    <cellStyle name="_СЧДОГ_Май_Июль_Июнь_Индив." xfId="928"/>
    <cellStyle name="_СЧДОГ_Май_Июль_Июнь_КБУ" xfId="929"/>
    <cellStyle name="_СЧДОГ_Май_Июль_КБУ" xfId="930"/>
    <cellStyle name="_СЧДОГ_Май_Июль_КРН" xfId="931"/>
    <cellStyle name="_СЧДОГ_Май_Июль_ОПШ" xfId="932"/>
    <cellStyle name="_СЧДОГ_Май_Июль_СР" xfId="933"/>
    <cellStyle name="_СЧДОГ_Май_Июнь" xfId="934"/>
    <cellStyle name="_СЧДОГ_Май_Июнь_1" xfId="935"/>
    <cellStyle name="_СЧДОГ_Май_Июнь_1_Август" xfId="936"/>
    <cellStyle name="_СЧДОГ_Май_Июнь_1_Дистанц." xfId="937"/>
    <cellStyle name="_СЧДОГ_Май_Июнь_1_Индив." xfId="938"/>
    <cellStyle name="_СЧДОГ_Май_Июнь_1_КБУ" xfId="939"/>
    <cellStyle name="_СЧДОГ_Май_Июнь_Август" xfId="940"/>
    <cellStyle name="_СЧДОГ_Май_Июнь_Август_Дистанц." xfId="941"/>
    <cellStyle name="_СЧДОГ_Май_Июнь_Август_Индив." xfId="942"/>
    <cellStyle name="_СЧДОГ_Май_Июнь_БЕЛ" xfId="943"/>
    <cellStyle name="_СЧДОГ_Май_Июнь_БИНТ" xfId="944"/>
    <cellStyle name="_СЧДОГ_Май_Июнь_БИНТ_БЕЛ" xfId="945"/>
    <cellStyle name="_СЧДОГ_Май_Июнь_БИНТ_РЕЧ" xfId="946"/>
    <cellStyle name="_СЧДОГ_Май_Июнь_БУХ" xfId="947"/>
    <cellStyle name="_СЧДОГ_Май_Июнь_БУХ_БЕЛ" xfId="948"/>
    <cellStyle name="_СЧДОГ_Май_Июнь_БУХ_РЕЧ" xfId="949"/>
    <cellStyle name="_СЧДОГ_Май_Июнь_ВЕБДИЗ" xfId="950"/>
    <cellStyle name="_СЧДОГ_Май_Июнь_ВЕБМАСТ" xfId="951"/>
    <cellStyle name="_СЧДОГ_Май_Июнь_ВЕБМАСТ_БЕЛ" xfId="952"/>
    <cellStyle name="_СЧДОГ_Май_Июнь_ВЕБМАСТ_РЕЧ" xfId="953"/>
    <cellStyle name="_СЧДОГ_Май_Июнь_Дети" xfId="954"/>
    <cellStyle name="_СЧДОГ_Май_Июнь_Дистанц." xfId="955"/>
    <cellStyle name="_СЧДОГ_Май_Июнь_Индив." xfId="956"/>
    <cellStyle name="_СЧДОГ_Май_Июнь_Индив._БЕЛ" xfId="957"/>
    <cellStyle name="_СЧДОГ_Май_Июнь_Индив._РЕЧ" xfId="958"/>
    <cellStyle name="_СЧДОГ_Май_Июнь_Июнь" xfId="959"/>
    <cellStyle name="_СЧДОГ_Май_Июнь_Июнь_Август" xfId="960"/>
    <cellStyle name="_СЧДОГ_Май_Июнь_Июнь_Дистанц." xfId="961"/>
    <cellStyle name="_СЧДОГ_Май_Июнь_Июнь_Индив." xfId="962"/>
    <cellStyle name="_СЧДОГ_Май_Июнь_Июнь_КБУ" xfId="963"/>
    <cellStyle name="_СЧДОГ_Май_Июнь_КБУ" xfId="964"/>
    <cellStyle name="_СЧДОГ_Май_Июнь_КРН" xfId="965"/>
    <cellStyle name="_СЧДОГ_Май_Июнь_ОПШ" xfId="966"/>
    <cellStyle name="_СЧДОГ_Май_Июнь_СР" xfId="967"/>
    <cellStyle name="_СЧДОГ_Май_КБУ" xfId="968"/>
    <cellStyle name="_СЧДОГ_Май_КРН" xfId="969"/>
    <cellStyle name="_СЧДОГ_Май_Май" xfId="970"/>
    <cellStyle name="_СЧДОГ_Май_Май_Август" xfId="971"/>
    <cellStyle name="_СЧДОГ_Май_Май_Август_Дистанц." xfId="972"/>
    <cellStyle name="_СЧДОГ_Май_Май_Август_Индив." xfId="973"/>
    <cellStyle name="_СЧДОГ_Май_Май_БЕЛ" xfId="974"/>
    <cellStyle name="_СЧДОГ_Май_Май_БИНТ" xfId="975"/>
    <cellStyle name="_СЧДОГ_Май_Май_БИНТ_БЕЛ" xfId="976"/>
    <cellStyle name="_СЧДОГ_Май_Май_БИНТ_РЕЧ" xfId="977"/>
    <cellStyle name="_СЧДОГ_Май_Май_ВЕБДИЗ" xfId="978"/>
    <cellStyle name="_СЧДОГ_Май_Май_ВЕБМАСТ" xfId="979"/>
    <cellStyle name="_СЧДОГ_Май_Май_ВЕБМАСТ_БЕЛ" xfId="980"/>
    <cellStyle name="_СЧДОГ_Май_Май_ВЕБМАСТ_РЕЧ" xfId="981"/>
    <cellStyle name="_СЧДОГ_Май_Май_Дети" xfId="982"/>
    <cellStyle name="_СЧДОГ_Май_Май_Дистанц." xfId="983"/>
    <cellStyle name="_СЧДОГ_Май_Май_Индив." xfId="984"/>
    <cellStyle name="_СЧДОГ_Май_Май_Индив._БЕЛ" xfId="985"/>
    <cellStyle name="_СЧДОГ_Май_Май_Индив._РЕЧ" xfId="986"/>
    <cellStyle name="_СЧДОГ_Май_Май_Июнь" xfId="987"/>
    <cellStyle name="_СЧДОГ_Май_Май_Июнь_Август" xfId="988"/>
    <cellStyle name="_СЧДОГ_Май_Май_Июнь_Дистанц." xfId="989"/>
    <cellStyle name="_СЧДОГ_Май_Май_Июнь_Индив." xfId="990"/>
    <cellStyle name="_СЧДОГ_Май_Май_Июнь_КБУ" xfId="991"/>
    <cellStyle name="_СЧДОГ_Май_Май_КБУ" xfId="992"/>
    <cellStyle name="_СЧДОГ_Май_Май_КРН" xfId="993"/>
    <cellStyle name="_СЧДОГ_Май_Май_ОПШ" xfId="994"/>
    <cellStyle name="_СЧДОГ_Май_Май_СР" xfId="995"/>
    <cellStyle name="_СЧДОГ_Май_ОПШ" xfId="996"/>
    <cellStyle name="_СЧДОГ_Май_РЕЧ" xfId="997"/>
    <cellStyle name="_СЧДОГ_Май_РЕЧ_БЕЛ" xfId="998"/>
    <cellStyle name="_СЧДОГ_Май_РЕЧ_РЕЧ" xfId="999"/>
    <cellStyle name="_СЧДОГ_Май_СИ" xfId="1000"/>
    <cellStyle name="_СЧДОГ_Май_СИ_БЕЛ" xfId="1001"/>
    <cellStyle name="_СЧДОГ_Май_СИ_РЕЧ" xfId="1002"/>
    <cellStyle name="_СЧДОГ_Май_СР" xfId="1003"/>
    <cellStyle name="_СЧДОГ_Май_СУБД" xfId="1004"/>
    <cellStyle name="_СЧДОГ_Май_СУБД_БЕЛ" xfId="1005"/>
    <cellStyle name="_СЧДОГ_Май_СУБД_РЕЧ" xfId="1006"/>
    <cellStyle name="_СЧДОГ_НТ" xfId="1007"/>
    <cellStyle name="_СЧДОГ_НТ_БЕЛ" xfId="1008"/>
    <cellStyle name="_СЧДОГ_НТ_РЕЧ" xfId="1009"/>
    <cellStyle name="_СЧДОГ_ОПШ" xfId="1010"/>
    <cellStyle name="_СЧДОГ_Офис" xfId="1011"/>
    <cellStyle name="_СЧДОГ_Офис_БЕЛ" xfId="1012"/>
    <cellStyle name="_СЧДОГ_Офис_РЕЧ" xfId="1013"/>
    <cellStyle name="_СЧДОГ_РЕЧ" xfId="1014"/>
    <cellStyle name="_СЧДОГ_РЕЧ_БЕЛ" xfId="1015"/>
    <cellStyle name="_СЧДОГ_РЕЧ_РЕЧ" xfId="1016"/>
    <cellStyle name="_СЧДОГ_СИ" xfId="1017"/>
    <cellStyle name="_СЧДОГ_СИ_БЕЛ" xfId="1018"/>
    <cellStyle name="_СЧДОГ_СИ_РЕЧ" xfId="1019"/>
    <cellStyle name="_СЧДОГ_СИС" xfId="1020"/>
    <cellStyle name="_СЧДОГ_СИС_БЕЛ" xfId="1021"/>
    <cellStyle name="_СЧДОГ_СИС_РЕЧ" xfId="1022"/>
    <cellStyle name="_СЧДОГ_СР" xfId="1023"/>
    <cellStyle name="_СЧДОГ_СУБД" xfId="1024"/>
    <cellStyle name="_СЧДОГ_СУБД_БЕЛ" xfId="1025"/>
    <cellStyle name="_СЧДОГ_СУБД_РЕЧ" xfId="1026"/>
    <cellStyle name="_СЧДОГ_ТЕК" xfId="1027"/>
    <cellStyle name="_СЧДОГ_ТЕК_БЕЛ" xfId="1028"/>
    <cellStyle name="_СЧДОГ_ТЕК_РЕЧ" xfId="1029"/>
    <cellStyle name="_СЧДОГ_Февраль" xfId="1030"/>
    <cellStyle name="_СЧДОГ_Февраль_Август" xfId="1031"/>
    <cellStyle name="_СЧДОГ_Февраль_Август_Дистанц." xfId="1032"/>
    <cellStyle name="_СЧДОГ_Февраль_Август_Индив." xfId="1033"/>
    <cellStyle name="_СЧДОГ_Февраль_АКАД" xfId="1034"/>
    <cellStyle name="_СЧДОГ_Февраль_АКАД_БЕЛ" xfId="1035"/>
    <cellStyle name="_СЧДОГ_Февраль_АКАД_РЕЧ" xfId="1036"/>
    <cellStyle name="_СЧДОГ_Февраль_Б9560" xfId="1037"/>
    <cellStyle name="_СЧДОГ_Февраль_Б9560_БЕЛ" xfId="1038"/>
    <cellStyle name="_СЧДОГ_Февраль_Б9560_РЕЧ" xfId="1039"/>
    <cellStyle name="_СЧДОГ_Февраль_БЕЛ" xfId="1040"/>
    <cellStyle name="_СЧДОГ_Февраль_БИНТ" xfId="1041"/>
    <cellStyle name="_СЧДОГ_Февраль_БИНТ_БЕЛ" xfId="1042"/>
    <cellStyle name="_СЧДОГ_Февраль_БИНТ_РЕЧ" xfId="1043"/>
    <cellStyle name="_СЧДОГ_Февраль_БУХ" xfId="1044"/>
    <cellStyle name="_СЧДОГ_Февраль_БУХ_БЕЛ" xfId="1045"/>
    <cellStyle name="_СЧДОГ_Февраль_БУХ_РЕЧ" xfId="1046"/>
    <cellStyle name="_СЧДОГ_Февраль_ВЕБДИЗ" xfId="1047"/>
    <cellStyle name="_СЧДОГ_Февраль_ВЕБМАСТ" xfId="1048"/>
    <cellStyle name="_СЧДОГ_Февраль_ВЕБМАСТ_БЕЛ" xfId="1049"/>
    <cellStyle name="_СЧДОГ_Февраль_ВЕБМАСТ_РЕЧ" xfId="1050"/>
    <cellStyle name="_СЧДОГ_Февраль_Дети" xfId="1051"/>
    <cellStyle name="_СЧДОГ_Февраль_Дистанц." xfId="1052"/>
    <cellStyle name="_СЧДОГ_Февраль_Индив." xfId="1053"/>
    <cellStyle name="_СЧДОГ_Февраль_Индив._БЕЛ" xfId="1054"/>
    <cellStyle name="_СЧДОГ_Февраль_Индив._РЕЧ" xfId="1055"/>
    <cellStyle name="_СЧДОГ_Февраль_Июль" xfId="1056"/>
    <cellStyle name="_СЧДОГ_Февраль_Июль_Август" xfId="1057"/>
    <cellStyle name="_СЧДОГ_Февраль_Июль_Август_Дистанц." xfId="1058"/>
    <cellStyle name="_СЧДОГ_Февраль_Июль_Август_Индив." xfId="1059"/>
    <cellStyle name="_СЧДОГ_Февраль_Июль_БЕЛ" xfId="1060"/>
    <cellStyle name="_СЧДОГ_Февраль_Июль_БИНТ" xfId="1061"/>
    <cellStyle name="_СЧДОГ_Февраль_Июль_БИНТ_БЕЛ" xfId="1062"/>
    <cellStyle name="_СЧДОГ_Февраль_Июль_БИНТ_РЕЧ" xfId="1063"/>
    <cellStyle name="_СЧДОГ_Февраль_Июль_ВЕБДИЗ" xfId="1064"/>
    <cellStyle name="_СЧДОГ_Февраль_Июль_ВЕБМАСТ" xfId="1065"/>
    <cellStyle name="_СЧДОГ_Февраль_Июль_ВЕБМАСТ_БЕЛ" xfId="1066"/>
    <cellStyle name="_СЧДОГ_Февраль_Июль_ВЕБМАСТ_РЕЧ" xfId="1067"/>
    <cellStyle name="_СЧДОГ_Февраль_Июль_Дети" xfId="1068"/>
    <cellStyle name="_СЧДОГ_Февраль_Июль_Дистанц." xfId="1069"/>
    <cellStyle name="_СЧДОГ_Февраль_Июль_Индив." xfId="1070"/>
    <cellStyle name="_СЧДОГ_Февраль_Июль_Индив._БЕЛ" xfId="1071"/>
    <cellStyle name="_СЧДОГ_Февраль_Июль_Индив._РЕЧ" xfId="1072"/>
    <cellStyle name="_СЧДОГ_Февраль_Июль_Июнь" xfId="1073"/>
    <cellStyle name="_СЧДОГ_Февраль_Июль_Июнь_Август" xfId="1074"/>
    <cellStyle name="_СЧДОГ_Февраль_Июль_Июнь_Дистанц." xfId="1075"/>
    <cellStyle name="_СЧДОГ_Февраль_Июль_Июнь_Индив." xfId="1076"/>
    <cellStyle name="_СЧДОГ_Февраль_Июль_Июнь_КБУ" xfId="1077"/>
    <cellStyle name="_СЧДОГ_Февраль_Июль_КБУ" xfId="1078"/>
    <cellStyle name="_СЧДОГ_Февраль_Июль_КРН" xfId="1079"/>
    <cellStyle name="_СЧДОГ_Февраль_Июль_ОПШ" xfId="1080"/>
    <cellStyle name="_СЧДОГ_Февраль_Июль_СР" xfId="1081"/>
    <cellStyle name="_СЧДОГ_Февраль_Июнь" xfId="1082"/>
    <cellStyle name="_СЧДОГ_Февраль_Июнь_1" xfId="1083"/>
    <cellStyle name="_СЧДОГ_Февраль_Июнь_1_Август" xfId="1084"/>
    <cellStyle name="_СЧДОГ_Февраль_Июнь_1_Дистанц." xfId="1085"/>
    <cellStyle name="_СЧДОГ_Февраль_Июнь_1_Индив." xfId="1086"/>
    <cellStyle name="_СЧДОГ_Февраль_Июнь_1_КБУ" xfId="1087"/>
    <cellStyle name="_СЧДОГ_Февраль_Июнь_Август" xfId="1088"/>
    <cellStyle name="_СЧДОГ_Февраль_Июнь_Август_Дистанц." xfId="1089"/>
    <cellStyle name="_СЧДОГ_Февраль_Июнь_Август_Индив." xfId="1090"/>
    <cellStyle name="_СЧДОГ_Февраль_Июнь_БЕЛ" xfId="1091"/>
    <cellStyle name="_СЧДОГ_Февраль_Июнь_БИНТ" xfId="1092"/>
    <cellStyle name="_СЧДОГ_Февраль_Июнь_БИНТ_БЕЛ" xfId="1093"/>
    <cellStyle name="_СЧДОГ_Февраль_Июнь_БИНТ_РЕЧ" xfId="1094"/>
    <cellStyle name="_СЧДОГ_Февраль_Июнь_БУХ" xfId="1095"/>
    <cellStyle name="_СЧДОГ_Февраль_Июнь_БУХ_БЕЛ" xfId="1096"/>
    <cellStyle name="_СЧДОГ_Февраль_Июнь_БУХ_РЕЧ" xfId="1097"/>
    <cellStyle name="_СЧДОГ_Февраль_Июнь_ВЕБДИЗ" xfId="1098"/>
    <cellStyle name="_СЧДОГ_Февраль_Июнь_ВЕБМАСТ" xfId="1099"/>
    <cellStyle name="_СЧДОГ_Февраль_Июнь_ВЕБМАСТ_БЕЛ" xfId="1100"/>
    <cellStyle name="_СЧДОГ_Февраль_Июнь_ВЕБМАСТ_РЕЧ" xfId="1101"/>
    <cellStyle name="_СЧДОГ_Февраль_Июнь_Дети" xfId="1102"/>
    <cellStyle name="_СЧДОГ_Февраль_Июнь_Дистанц." xfId="1103"/>
    <cellStyle name="_СЧДОГ_Февраль_Июнь_Индив." xfId="1104"/>
    <cellStyle name="_СЧДОГ_Февраль_Июнь_Индив._БЕЛ" xfId="1105"/>
    <cellStyle name="_СЧДОГ_Февраль_Июнь_Индив._РЕЧ" xfId="1106"/>
    <cellStyle name="_СЧДОГ_Февраль_Июнь_Июнь" xfId="1107"/>
    <cellStyle name="_СЧДОГ_Февраль_Июнь_Июнь_Август" xfId="1108"/>
    <cellStyle name="_СЧДОГ_Февраль_Июнь_Июнь_Дистанц." xfId="1109"/>
    <cellStyle name="_СЧДОГ_Февраль_Июнь_Июнь_Индив." xfId="1110"/>
    <cellStyle name="_СЧДОГ_Февраль_Июнь_Июнь_КБУ" xfId="1111"/>
    <cellStyle name="_СЧДОГ_Февраль_Июнь_КБУ" xfId="1112"/>
    <cellStyle name="_СЧДОГ_Февраль_Июнь_КРН" xfId="1113"/>
    <cellStyle name="_СЧДОГ_Февраль_Июнь_ОПШ" xfId="1114"/>
    <cellStyle name="_СЧДОГ_Февраль_Июнь_СР" xfId="1115"/>
    <cellStyle name="_СЧДОГ_Февраль_КБУ" xfId="1116"/>
    <cellStyle name="_СЧДОГ_Февраль_КРН" xfId="1117"/>
    <cellStyle name="_СЧДОГ_Февраль_Май" xfId="1118"/>
    <cellStyle name="_СЧДОГ_Февраль_Май_Август" xfId="1119"/>
    <cellStyle name="_СЧДОГ_Февраль_Май_Август_Дистанц." xfId="1120"/>
    <cellStyle name="_СЧДОГ_Февраль_Май_Август_Индив." xfId="1121"/>
    <cellStyle name="_СЧДОГ_Февраль_Май_БЕЛ" xfId="1122"/>
    <cellStyle name="_СЧДОГ_Февраль_Май_БИНТ" xfId="1123"/>
    <cellStyle name="_СЧДОГ_Февраль_Май_БИНТ_БЕЛ" xfId="1124"/>
    <cellStyle name="_СЧДОГ_Февраль_Май_БИНТ_РЕЧ" xfId="1125"/>
    <cellStyle name="_СЧДОГ_Февраль_Май_ВЕБДИЗ" xfId="1126"/>
    <cellStyle name="_СЧДОГ_Февраль_Май_ВЕБМАСТ" xfId="1127"/>
    <cellStyle name="_СЧДОГ_Февраль_Май_ВЕБМАСТ_БЕЛ" xfId="1128"/>
    <cellStyle name="_СЧДОГ_Февраль_Май_ВЕБМАСТ_РЕЧ" xfId="1129"/>
    <cellStyle name="_СЧДОГ_Февраль_Май_Дети" xfId="1130"/>
    <cellStyle name="_СЧДОГ_Февраль_Май_Дистанц." xfId="1131"/>
    <cellStyle name="_СЧДОГ_Февраль_Май_Индив." xfId="1132"/>
    <cellStyle name="_СЧДОГ_Февраль_Май_Индив._БЕЛ" xfId="1133"/>
    <cellStyle name="_СЧДОГ_Февраль_Май_Индив._РЕЧ" xfId="1134"/>
    <cellStyle name="_СЧДОГ_Февраль_Май_Июнь" xfId="1135"/>
    <cellStyle name="_СЧДОГ_Февраль_Май_Июнь_Август" xfId="1136"/>
    <cellStyle name="_СЧДОГ_Февраль_Май_Июнь_Дистанц." xfId="1137"/>
    <cellStyle name="_СЧДОГ_Февраль_Май_Июнь_Индив." xfId="1138"/>
    <cellStyle name="_СЧДОГ_Февраль_Май_Июнь_КБУ" xfId="1139"/>
    <cellStyle name="_СЧДОГ_Февраль_Май_КБУ" xfId="1140"/>
    <cellStyle name="_СЧДОГ_Февраль_Май_КРН" xfId="1141"/>
    <cellStyle name="_СЧДОГ_Февраль_Май_ОПШ" xfId="1142"/>
    <cellStyle name="_СЧДОГ_Февраль_Май_СР" xfId="1143"/>
    <cellStyle name="_СЧДОГ_Февраль_ОПШ" xfId="1144"/>
    <cellStyle name="_СЧДОГ_Февраль_РЕЧ" xfId="1145"/>
    <cellStyle name="_СЧДОГ_Февраль_РЕЧ_БЕЛ" xfId="1146"/>
    <cellStyle name="_СЧДОГ_Февраль_РЕЧ_РЕЧ" xfId="1147"/>
    <cellStyle name="_СЧДОГ_Февраль_СИ" xfId="1148"/>
    <cellStyle name="_СЧДОГ_Февраль_СИ_БЕЛ" xfId="1149"/>
    <cellStyle name="_СЧДОГ_Февраль_СИ_РЕЧ" xfId="1150"/>
    <cellStyle name="_СЧДОГ_Февраль_СР" xfId="1151"/>
    <cellStyle name="_СЧДОГ_Февраль_СУБД" xfId="1152"/>
    <cellStyle name="_СЧДОГ_Февраль_СУБД_БЕЛ" xfId="1153"/>
    <cellStyle name="_СЧДОГ_Февраль_СУБД_РЕЧ" xfId="1154"/>
    <cellStyle name="_СЧДОГ_ФШ" xfId="1155"/>
    <cellStyle name="_СЧДОГ_ФШ_БЕЛ" xfId="1156"/>
    <cellStyle name="_СЧДОГ_ФШ_РЕЧ" xfId="1157"/>
    <cellStyle name="_ТЕК" xfId="1158"/>
    <cellStyle name="_ТЕК_БЕЛ" xfId="1159"/>
    <cellStyle name="_ТЕК_РЕЧ" xfId="1160"/>
    <cellStyle name="_ТОР" xfId="1161"/>
    <cellStyle name="_ТОР_БЕЛ" xfId="1162"/>
    <cellStyle name="_ТОР_РЕЧ" xfId="1163"/>
    <cellStyle name="_Февраль" xfId="1164"/>
    <cellStyle name="_Февраль_Август" xfId="1165"/>
    <cellStyle name="_Февраль_Август_Дистанц." xfId="1166"/>
    <cellStyle name="_Февраль_Август_Индив." xfId="1167"/>
    <cellStyle name="_Февраль_АКАД" xfId="1168"/>
    <cellStyle name="_Февраль_АКАД_БЕЛ" xfId="1169"/>
    <cellStyle name="_Февраль_АКАД_РЕЧ" xfId="1170"/>
    <cellStyle name="_Февраль_Б9560" xfId="1171"/>
    <cellStyle name="_Февраль_Б9560_БЕЛ" xfId="1172"/>
    <cellStyle name="_Февраль_Б9560_РЕЧ" xfId="1173"/>
    <cellStyle name="_Февраль_БЕЛ" xfId="1174"/>
    <cellStyle name="_Февраль_БИНТ" xfId="1175"/>
    <cellStyle name="_Февраль_БИНТ_БЕЛ" xfId="1176"/>
    <cellStyle name="_Февраль_БИНТ_РЕЧ" xfId="1177"/>
    <cellStyle name="_Февраль_БУХ" xfId="1178"/>
    <cellStyle name="_Февраль_БУХ_БЕЛ" xfId="1179"/>
    <cellStyle name="_Февраль_БУХ_РЕЧ" xfId="1180"/>
    <cellStyle name="_Февраль_ВЕБДИЗ" xfId="1181"/>
    <cellStyle name="_Февраль_ВЕБМАСТ" xfId="1182"/>
    <cellStyle name="_Февраль_ВЕБМАСТ_БЕЛ" xfId="1183"/>
    <cellStyle name="_Февраль_ВЕБМАСТ_РЕЧ" xfId="1184"/>
    <cellStyle name="_Февраль_Дети" xfId="1185"/>
    <cellStyle name="_Февраль_Дистанц." xfId="1186"/>
    <cellStyle name="_Февраль_Индив." xfId="1187"/>
    <cellStyle name="_Февраль_Индив._БЕЛ" xfId="1188"/>
    <cellStyle name="_Февраль_Индив._РЕЧ" xfId="1189"/>
    <cellStyle name="_Февраль_Июль" xfId="1190"/>
    <cellStyle name="_Февраль_Июль_Август" xfId="1191"/>
    <cellStyle name="_Февраль_Июль_Август_Дистанц." xfId="1192"/>
    <cellStyle name="_Февраль_Июль_Август_Индив." xfId="1193"/>
    <cellStyle name="_Февраль_Июль_БЕЛ" xfId="1194"/>
    <cellStyle name="_Февраль_Июль_БИНТ" xfId="1195"/>
    <cellStyle name="_Февраль_Июль_БИНТ_БЕЛ" xfId="1196"/>
    <cellStyle name="_Февраль_Июль_БИНТ_РЕЧ" xfId="1197"/>
    <cellStyle name="_Февраль_Июль_ВЕБДИЗ" xfId="1198"/>
    <cellStyle name="_Февраль_Июль_ВЕБМАСТ" xfId="1199"/>
    <cellStyle name="_Февраль_Июль_ВЕБМАСТ_БЕЛ" xfId="1200"/>
    <cellStyle name="_Февраль_Июль_ВЕБМАСТ_РЕЧ" xfId="1201"/>
    <cellStyle name="_Февраль_Июль_Дети" xfId="1202"/>
    <cellStyle name="_Февраль_Июль_Дистанц." xfId="1203"/>
    <cellStyle name="_Февраль_Июль_Индив." xfId="1204"/>
    <cellStyle name="_Февраль_Июль_Индив._БЕЛ" xfId="1205"/>
    <cellStyle name="_Февраль_Июль_Индив._РЕЧ" xfId="1206"/>
    <cellStyle name="_Февраль_Июль_Июнь" xfId="1207"/>
    <cellStyle name="_Февраль_Июль_Июнь_Август" xfId="1208"/>
    <cellStyle name="_Февраль_Июль_Июнь_Дистанц." xfId="1209"/>
    <cellStyle name="_Февраль_Июль_Июнь_Индив." xfId="1210"/>
    <cellStyle name="_Февраль_Июль_Июнь_КБУ" xfId="1211"/>
    <cellStyle name="_Февраль_Июль_КБУ" xfId="1212"/>
    <cellStyle name="_Февраль_Июль_КРН" xfId="1213"/>
    <cellStyle name="_Февраль_Июль_ОПШ" xfId="1214"/>
    <cellStyle name="_Февраль_Июль_СР" xfId="1215"/>
    <cellStyle name="_Февраль_Июнь" xfId="1216"/>
    <cellStyle name="_Февраль_Июнь_1" xfId="1217"/>
    <cellStyle name="_Февраль_Июнь_1_Август" xfId="1218"/>
    <cellStyle name="_Февраль_Июнь_1_Дистанц." xfId="1219"/>
    <cellStyle name="_Февраль_Июнь_1_Индив." xfId="1220"/>
    <cellStyle name="_Февраль_Июнь_1_КБУ" xfId="1221"/>
    <cellStyle name="_Февраль_Июнь_Август" xfId="1222"/>
    <cellStyle name="_Февраль_Июнь_Август_Дистанц." xfId="1223"/>
    <cellStyle name="_Февраль_Июнь_Август_Индив." xfId="1224"/>
    <cellStyle name="_Февраль_Июнь_БЕЛ" xfId="1225"/>
    <cellStyle name="_Февраль_Июнь_БИНТ" xfId="1226"/>
    <cellStyle name="_Февраль_Июнь_БИНТ_БЕЛ" xfId="1227"/>
    <cellStyle name="_Февраль_Июнь_БИНТ_РЕЧ" xfId="1228"/>
    <cellStyle name="_Февраль_Июнь_БУХ" xfId="1229"/>
    <cellStyle name="_Февраль_Июнь_БУХ_БЕЛ" xfId="1230"/>
    <cellStyle name="_Февраль_Июнь_БУХ_РЕЧ" xfId="1231"/>
    <cellStyle name="_Февраль_Июнь_ВЕБДИЗ" xfId="1232"/>
    <cellStyle name="_Февраль_Июнь_ВЕБМАСТ" xfId="1233"/>
    <cellStyle name="_Февраль_Июнь_ВЕБМАСТ_БЕЛ" xfId="1234"/>
    <cellStyle name="_Февраль_Июнь_ВЕБМАСТ_РЕЧ" xfId="1235"/>
    <cellStyle name="_Февраль_Июнь_Дети" xfId="1236"/>
    <cellStyle name="_Февраль_Июнь_Дистанц." xfId="1237"/>
    <cellStyle name="_Февраль_Июнь_Индив." xfId="1238"/>
    <cellStyle name="_Февраль_Июнь_Индив._БЕЛ" xfId="1239"/>
    <cellStyle name="_Февраль_Июнь_Индив._РЕЧ" xfId="1240"/>
    <cellStyle name="_Февраль_Июнь_Июнь" xfId="1241"/>
    <cellStyle name="_Февраль_Июнь_Июнь_Август" xfId="1242"/>
    <cellStyle name="_Февраль_Июнь_Июнь_Дистанц." xfId="1243"/>
    <cellStyle name="_Февраль_Июнь_Июнь_Индив." xfId="1244"/>
    <cellStyle name="_Февраль_Июнь_Июнь_КБУ" xfId="1245"/>
    <cellStyle name="_Февраль_Июнь_КБУ" xfId="1246"/>
    <cellStyle name="_Февраль_Июнь_КРН" xfId="1247"/>
    <cellStyle name="_Февраль_Июнь_ОПШ" xfId="1248"/>
    <cellStyle name="_Февраль_Июнь_СР" xfId="1249"/>
    <cellStyle name="_Февраль_КБУ" xfId="1250"/>
    <cellStyle name="_Февраль_КРН" xfId="1251"/>
    <cellStyle name="_Февраль_Май" xfId="1252"/>
    <cellStyle name="_Февраль_Май_Август" xfId="1253"/>
    <cellStyle name="_Февраль_Май_Август_Дистанц." xfId="1254"/>
    <cellStyle name="_Февраль_Май_Август_Индив." xfId="1255"/>
    <cellStyle name="_Февраль_Май_БЕЛ" xfId="1256"/>
    <cellStyle name="_Февраль_Май_БИНТ" xfId="1257"/>
    <cellStyle name="_Февраль_Май_БИНТ_БЕЛ" xfId="1258"/>
    <cellStyle name="_Февраль_Май_БИНТ_РЕЧ" xfId="1259"/>
    <cellStyle name="_Февраль_Май_ВЕБДИЗ" xfId="1260"/>
    <cellStyle name="_Февраль_Май_ВЕБМАСТ" xfId="1261"/>
    <cellStyle name="_Февраль_Май_ВЕБМАСТ_БЕЛ" xfId="1262"/>
    <cellStyle name="_Февраль_Май_ВЕБМАСТ_РЕЧ" xfId="1263"/>
    <cellStyle name="_Февраль_Май_Дети" xfId="1264"/>
    <cellStyle name="_Февраль_Май_Дистанц." xfId="1265"/>
    <cellStyle name="_Февраль_Май_Индив." xfId="1266"/>
    <cellStyle name="_Февраль_Май_Индив._БЕЛ" xfId="1267"/>
    <cellStyle name="_Февраль_Май_Индив._РЕЧ" xfId="1268"/>
    <cellStyle name="_Февраль_Май_Июнь" xfId="1269"/>
    <cellStyle name="_Февраль_Май_Июнь_Август" xfId="1270"/>
    <cellStyle name="_Февраль_Май_Июнь_Дистанц." xfId="1271"/>
    <cellStyle name="_Февраль_Май_Июнь_Индив." xfId="1272"/>
    <cellStyle name="_Февраль_Май_Июнь_КБУ" xfId="1273"/>
    <cellStyle name="_Февраль_Май_КБУ" xfId="1274"/>
    <cellStyle name="_Февраль_Май_КРН" xfId="1275"/>
    <cellStyle name="_Февраль_Май_ОПШ" xfId="1276"/>
    <cellStyle name="_Февраль_Май_СР" xfId="1277"/>
    <cellStyle name="_Февраль_ОПШ" xfId="1278"/>
    <cellStyle name="_Февраль_РЕЧ" xfId="1279"/>
    <cellStyle name="_Февраль_РЕЧ_БЕЛ" xfId="1280"/>
    <cellStyle name="_Февраль_РЕЧ_РЕЧ" xfId="1281"/>
    <cellStyle name="_Февраль_СИ" xfId="1282"/>
    <cellStyle name="_Февраль_СИ_БЕЛ" xfId="1283"/>
    <cellStyle name="_Февраль_СИ_РЕЧ" xfId="1284"/>
    <cellStyle name="_Февраль_СР" xfId="1285"/>
    <cellStyle name="_Февраль_СУБД" xfId="1286"/>
    <cellStyle name="_Февраль_СУБД_БЕЛ" xfId="1287"/>
    <cellStyle name="_Февраль_СУБД_РЕЧ" xfId="1288"/>
    <cellStyle name="_ФШ" xfId="1289"/>
    <cellStyle name="_ФШ_Апрель" xfId="1290"/>
    <cellStyle name="_ФШ_Апрель_БЕЛ" xfId="1291"/>
    <cellStyle name="_ФШ_Апрель_РЕЧ" xfId="1292"/>
    <cellStyle name="_ФШ_БЕЛ" xfId="1293"/>
    <cellStyle name="_ФШ_Июль" xfId="1294"/>
    <cellStyle name="_ФШ_Июль_БЕЛ" xfId="1295"/>
    <cellStyle name="_ФШ_Июль_РЕЧ" xfId="1296"/>
    <cellStyle name="_ФШ_Июнь" xfId="1297"/>
    <cellStyle name="_ФШ_Июнь_БЕЛ" xfId="1298"/>
    <cellStyle name="_ФШ_Июнь_РЕЧ" xfId="1299"/>
    <cellStyle name="_ФШ_Май" xfId="1300"/>
    <cellStyle name="_ФШ_Май_БЕЛ" xfId="1301"/>
    <cellStyle name="_ФШ_Май_РЕЧ" xfId="1302"/>
    <cellStyle name="_ФШ_РЕЧ" xfId="1303"/>
    <cellStyle name="_ФШ_Февраль" xfId="1304"/>
    <cellStyle name="_ФШ_Февраль_БЕЛ" xfId="1305"/>
    <cellStyle name="_ФШ_Февраль_РЕЧ" xfId="1306"/>
    <cellStyle name="_ФШ_Январь" xfId="1307"/>
    <cellStyle name="_ФШ_Январь_БЕЛ" xfId="1308"/>
    <cellStyle name="_ФШ_Январь_РЕЧ" xfId="1309"/>
    <cellStyle name="_Январь" xfId="1310"/>
    <cellStyle name="_Январь_3ДМ" xfId="1311"/>
    <cellStyle name="_Январь_3ДМ_БЕЛ" xfId="1312"/>
    <cellStyle name="_Январь_3ДМ_РЕЧ" xfId="1313"/>
    <cellStyle name="_Январь_Август" xfId="1314"/>
    <cellStyle name="_Январь_Август_Дистанц." xfId="1315"/>
    <cellStyle name="_Январь_Август_Индив." xfId="1316"/>
    <cellStyle name="_Январь_АКАД" xfId="1317"/>
    <cellStyle name="_Январь_АКАД_БЕЛ" xfId="1318"/>
    <cellStyle name="_Январь_АКАД_РЕЧ" xfId="1319"/>
    <cellStyle name="_Январь_Апрель" xfId="1320"/>
    <cellStyle name="_Январь_Апрель_3ДМ" xfId="1321"/>
    <cellStyle name="_Январь_Апрель_3ДМ_БЕЛ" xfId="1322"/>
    <cellStyle name="_Январь_Апрель_3ДМ_РЕЧ" xfId="1323"/>
    <cellStyle name="_Январь_Апрель_Август" xfId="1324"/>
    <cellStyle name="_Январь_Апрель_Август_Дистанц." xfId="1325"/>
    <cellStyle name="_Январь_Апрель_Август_Индив." xfId="1326"/>
    <cellStyle name="_Январь_Апрель_АКАД" xfId="1327"/>
    <cellStyle name="_Январь_Апрель_АКАД_БЕЛ" xfId="1328"/>
    <cellStyle name="_Январь_Апрель_АКАД_РЕЧ" xfId="1329"/>
    <cellStyle name="_Январь_Апрель_Б9560" xfId="1330"/>
    <cellStyle name="_Январь_Апрель_Б9560_БЕЛ" xfId="1331"/>
    <cellStyle name="_Январь_Апрель_Б9560_РЕЧ" xfId="1332"/>
    <cellStyle name="_Январь_Апрель_БЕЛ" xfId="1333"/>
    <cellStyle name="_Январь_Апрель_БИНТ" xfId="1334"/>
    <cellStyle name="_Январь_Апрель_БИНТ_БЕЛ" xfId="1335"/>
    <cellStyle name="_Январь_Апрель_БИНТ_РЕЧ" xfId="1336"/>
    <cellStyle name="_Январь_Апрель_БУХ" xfId="1337"/>
    <cellStyle name="_Январь_Апрель_БУХ_БЕЛ" xfId="1338"/>
    <cellStyle name="_Январь_Апрель_БУХ_РЕЧ" xfId="1339"/>
    <cellStyle name="_Январь_Апрель_ВЕБДИЗ" xfId="1340"/>
    <cellStyle name="_Январь_Апрель_ВЕБДИЗ_БЕЛ" xfId="1341"/>
    <cellStyle name="_Январь_Апрель_ВЕБДИЗ_РЕЧ" xfId="1342"/>
    <cellStyle name="_Январь_Апрель_ВЕБМАСТ" xfId="1343"/>
    <cellStyle name="_Январь_Апрель_ВЕБМАСТ_БЕЛ" xfId="1344"/>
    <cellStyle name="_Январь_Апрель_ВЕБМАСТ_РЕЧ" xfId="1345"/>
    <cellStyle name="_Январь_Апрель_ВУЕ" xfId="1346"/>
    <cellStyle name="_Январь_Апрель_ВУЕ_БЕЛ" xfId="1347"/>
    <cellStyle name="_Январь_Апрель_ВУЕ_РЕЧ" xfId="1348"/>
    <cellStyle name="_Январь_Апрель_Дети" xfId="1349"/>
    <cellStyle name="_Январь_Апрель_Дети_БЕЛ" xfId="1350"/>
    <cellStyle name="_Январь_Апрель_Дети_РЕЧ" xfId="1351"/>
    <cellStyle name="_Январь_Апрель_Дистанц." xfId="1352"/>
    <cellStyle name="_Январь_Апрель_Индив." xfId="1353"/>
    <cellStyle name="_Январь_Апрель_Индив._БЕЛ" xfId="1354"/>
    <cellStyle name="_Январь_Апрель_Индив._РЕЧ" xfId="1355"/>
    <cellStyle name="_Январь_Апрель_Июль" xfId="1356"/>
    <cellStyle name="_Январь_Апрель_Июль_Август" xfId="1357"/>
    <cellStyle name="_Январь_Апрель_Июль_Август_Дистанц." xfId="1358"/>
    <cellStyle name="_Январь_Апрель_Июль_Август_Индив." xfId="1359"/>
    <cellStyle name="_Январь_Апрель_Июль_БЕЛ" xfId="1360"/>
    <cellStyle name="_Январь_Апрель_Июль_БИНТ" xfId="1361"/>
    <cellStyle name="_Январь_Апрель_Июль_БИНТ_БЕЛ" xfId="1362"/>
    <cellStyle name="_Январь_Апрель_Июль_БИНТ_РЕЧ" xfId="1363"/>
    <cellStyle name="_Январь_Апрель_Июль_ВЕБДИЗ" xfId="1364"/>
    <cellStyle name="_Январь_Апрель_Июль_ВЕБМАСТ" xfId="1365"/>
    <cellStyle name="_Январь_Апрель_Июль_ВЕБМАСТ_БЕЛ" xfId="1366"/>
    <cellStyle name="_Январь_Апрель_Июль_ВЕБМАСТ_РЕЧ" xfId="1367"/>
    <cellStyle name="_Январь_Апрель_Июль_Дети" xfId="1368"/>
    <cellStyle name="_Январь_Апрель_Июль_Дистанц." xfId="1369"/>
    <cellStyle name="_Январь_Апрель_Июль_Индив." xfId="1370"/>
    <cellStyle name="_Январь_Апрель_Июль_Индив._БЕЛ" xfId="1371"/>
    <cellStyle name="_Январь_Апрель_Июль_Индив._РЕЧ" xfId="1372"/>
    <cellStyle name="_Январь_Апрель_Июль_Июнь" xfId="1373"/>
    <cellStyle name="_Январь_Апрель_Июль_Июнь_Август" xfId="1374"/>
    <cellStyle name="_Январь_Апрель_Июль_Июнь_Дистанц." xfId="1375"/>
    <cellStyle name="_Январь_Апрель_Июль_Июнь_Индив." xfId="1376"/>
    <cellStyle name="_Январь_Апрель_Июль_Июнь_КБУ" xfId="1377"/>
    <cellStyle name="_Январь_Апрель_Июль_КБУ" xfId="1378"/>
    <cellStyle name="_Январь_Апрель_Июль_КРН" xfId="1379"/>
    <cellStyle name="_Январь_Апрель_Июль_ОПШ" xfId="1380"/>
    <cellStyle name="_Январь_Апрель_Июль_СР" xfId="1381"/>
    <cellStyle name="_Январь_Апрель_Июнь" xfId="1382"/>
    <cellStyle name="_Январь_Апрель_Июнь_1" xfId="1383"/>
    <cellStyle name="_Январь_Апрель_Июнь_1_Август" xfId="1384"/>
    <cellStyle name="_Январь_Апрель_Июнь_1_Дистанц." xfId="1385"/>
    <cellStyle name="_Январь_Апрель_Июнь_1_Индив." xfId="1386"/>
    <cellStyle name="_Январь_Апрель_Июнь_1_КБУ" xfId="1387"/>
    <cellStyle name="_Январь_Апрель_Июнь_Август" xfId="1388"/>
    <cellStyle name="_Январь_Апрель_Июнь_Август_Дистанц." xfId="1389"/>
    <cellStyle name="_Январь_Апрель_Июнь_Август_Индив." xfId="1390"/>
    <cellStyle name="_Январь_Апрель_Июнь_БЕЛ" xfId="1391"/>
    <cellStyle name="_Январь_Апрель_Июнь_БИНТ" xfId="1392"/>
    <cellStyle name="_Январь_Апрель_Июнь_БИНТ_БЕЛ" xfId="1393"/>
    <cellStyle name="_Январь_Апрель_Июнь_БИНТ_РЕЧ" xfId="1394"/>
    <cellStyle name="_Январь_Апрель_Июнь_БУХ" xfId="1395"/>
    <cellStyle name="_Январь_Апрель_Июнь_БУХ_БЕЛ" xfId="1396"/>
    <cellStyle name="_Январь_Апрель_Июнь_БУХ_РЕЧ" xfId="1397"/>
    <cellStyle name="_Январь_Апрель_Июнь_ВЕБДИЗ" xfId="1398"/>
    <cellStyle name="_Январь_Апрель_Июнь_ВЕБМАСТ" xfId="1399"/>
    <cellStyle name="_Январь_Апрель_Июнь_ВЕБМАСТ_БЕЛ" xfId="1400"/>
    <cellStyle name="_Январь_Апрель_Июнь_ВЕБМАСТ_РЕЧ" xfId="1401"/>
    <cellStyle name="_Январь_Апрель_Июнь_Дети" xfId="1402"/>
    <cellStyle name="_Январь_Апрель_Июнь_Дистанц." xfId="1403"/>
    <cellStyle name="_Январь_Апрель_Июнь_Индив." xfId="1404"/>
    <cellStyle name="_Январь_Апрель_Июнь_Индив._БЕЛ" xfId="1405"/>
    <cellStyle name="_Январь_Апрель_Июнь_Индив._РЕЧ" xfId="1406"/>
    <cellStyle name="_Январь_Апрель_Июнь_Июнь" xfId="1407"/>
    <cellStyle name="_Январь_Апрель_Июнь_Июнь_Август" xfId="1408"/>
    <cellStyle name="_Январь_Апрель_Июнь_Июнь_Дистанц." xfId="1409"/>
    <cellStyle name="_Январь_Апрель_Июнь_Июнь_Индив." xfId="1410"/>
    <cellStyle name="_Январь_Апрель_Июнь_Июнь_КБУ" xfId="1411"/>
    <cellStyle name="_Январь_Апрель_Июнь_КБУ" xfId="1412"/>
    <cellStyle name="_Январь_Апрель_Июнь_КРН" xfId="1413"/>
    <cellStyle name="_Январь_Апрель_Июнь_ОПШ" xfId="1414"/>
    <cellStyle name="_Январь_Апрель_Июнь_СР" xfId="1415"/>
    <cellStyle name="_Январь_Апрель_КБУ" xfId="1416"/>
    <cellStyle name="_Январь_Апрель_КБУ_БЕЛ" xfId="1417"/>
    <cellStyle name="_Январь_Апрель_КБУ_РЕЧ" xfId="1418"/>
    <cellStyle name="_Январь_Апрель_КРН" xfId="1419"/>
    <cellStyle name="_Январь_Апрель_Май" xfId="1420"/>
    <cellStyle name="_Январь_Апрель_Май_1" xfId="1421"/>
    <cellStyle name="_Январь_Апрель_Май_1_Август" xfId="1422"/>
    <cellStyle name="_Январь_Апрель_Май_1_Август_Дистанц." xfId="1423"/>
    <cellStyle name="_Январь_Апрель_Май_1_Август_Индив." xfId="1424"/>
    <cellStyle name="_Январь_Апрель_Май_1_БЕЛ" xfId="1425"/>
    <cellStyle name="_Январь_Апрель_Май_1_БИНТ" xfId="1426"/>
    <cellStyle name="_Январь_Апрель_Май_1_БИНТ_БЕЛ" xfId="1427"/>
    <cellStyle name="_Январь_Апрель_Май_1_БИНТ_РЕЧ" xfId="1428"/>
    <cellStyle name="_Январь_Апрель_Май_1_ВЕБДИЗ" xfId="1429"/>
    <cellStyle name="_Январь_Апрель_Май_1_ВЕБМАСТ" xfId="1430"/>
    <cellStyle name="_Январь_Апрель_Май_1_ВЕБМАСТ_БЕЛ" xfId="1431"/>
    <cellStyle name="_Январь_Апрель_Май_1_ВЕБМАСТ_РЕЧ" xfId="1432"/>
    <cellStyle name="_Январь_Апрель_Май_1_Дети" xfId="1433"/>
    <cellStyle name="_Январь_Апрель_Май_1_Дистанц." xfId="1434"/>
    <cellStyle name="_Январь_Апрель_Май_1_Индив." xfId="1435"/>
    <cellStyle name="_Январь_Апрель_Май_1_Индив._БЕЛ" xfId="1436"/>
    <cellStyle name="_Январь_Апрель_Май_1_Индив._РЕЧ" xfId="1437"/>
    <cellStyle name="_Январь_Апрель_Май_1_Июнь" xfId="1438"/>
    <cellStyle name="_Январь_Апрель_Май_1_Июнь_Август" xfId="1439"/>
    <cellStyle name="_Январь_Апрель_Май_1_Июнь_Дистанц." xfId="1440"/>
    <cellStyle name="_Январь_Апрель_Май_1_Июнь_Индив." xfId="1441"/>
    <cellStyle name="_Январь_Апрель_Май_1_Июнь_КБУ" xfId="1442"/>
    <cellStyle name="_Январь_Апрель_Май_1_КБУ" xfId="1443"/>
    <cellStyle name="_Январь_Апрель_Май_1_КРН" xfId="1444"/>
    <cellStyle name="_Январь_Апрель_Май_1_ОПШ" xfId="1445"/>
    <cellStyle name="_Январь_Апрель_Май_1_СР" xfId="1446"/>
    <cellStyle name="_Январь_Апрель_Май_Август" xfId="1447"/>
    <cellStyle name="_Январь_Апрель_Май_Август_Дистанц." xfId="1448"/>
    <cellStyle name="_Январь_Апрель_Май_Август_Индив." xfId="1449"/>
    <cellStyle name="_Январь_Апрель_Май_АКАД" xfId="1450"/>
    <cellStyle name="_Январь_Апрель_Май_АКАД_БЕЛ" xfId="1451"/>
    <cellStyle name="_Январь_Апрель_Май_АКАД_РЕЧ" xfId="1452"/>
    <cellStyle name="_Январь_Апрель_Май_Б9560" xfId="1453"/>
    <cellStyle name="_Январь_Апрель_Май_Б9560_БЕЛ" xfId="1454"/>
    <cellStyle name="_Январь_Апрель_Май_Б9560_РЕЧ" xfId="1455"/>
    <cellStyle name="_Январь_Апрель_Май_БЕЛ" xfId="1456"/>
    <cellStyle name="_Январь_Апрель_Май_БИНТ" xfId="1457"/>
    <cellStyle name="_Январь_Апрель_Май_БИНТ_БЕЛ" xfId="1458"/>
    <cellStyle name="_Январь_Апрель_Май_БИНТ_РЕЧ" xfId="1459"/>
    <cellStyle name="_Январь_Апрель_Май_БУХ" xfId="1460"/>
    <cellStyle name="_Январь_Апрель_Май_БУХ_БЕЛ" xfId="1461"/>
    <cellStyle name="_Январь_Апрель_Май_БУХ_РЕЧ" xfId="1462"/>
    <cellStyle name="_Январь_Апрель_Май_ВЕБДИЗ" xfId="1463"/>
    <cellStyle name="_Январь_Апрель_Май_ВЕБМАСТ" xfId="1464"/>
    <cellStyle name="_Январь_Апрель_Май_ВЕБМАСТ_БЕЛ" xfId="1465"/>
    <cellStyle name="_Январь_Апрель_Май_ВЕБМАСТ_РЕЧ" xfId="1466"/>
    <cellStyle name="_Январь_Апрель_Май_Дети" xfId="1467"/>
    <cellStyle name="_Январь_Апрель_Май_Дистанц." xfId="1468"/>
    <cellStyle name="_Январь_Апрель_Май_Индив." xfId="1469"/>
    <cellStyle name="_Январь_Апрель_Май_Индив._БЕЛ" xfId="1470"/>
    <cellStyle name="_Январь_Апрель_Май_Индив._РЕЧ" xfId="1471"/>
    <cellStyle name="_Январь_Апрель_Май_Июль" xfId="1472"/>
    <cellStyle name="_Январь_Апрель_Май_Июль_Август" xfId="1473"/>
    <cellStyle name="_Январь_Апрель_Май_Июль_Август_Дистанц." xfId="1474"/>
    <cellStyle name="_Январь_Апрель_Май_Июль_Август_Индив." xfId="1475"/>
    <cellStyle name="_Январь_Апрель_Май_Июль_БЕЛ" xfId="1476"/>
    <cellStyle name="_Январь_Апрель_Май_Июль_БИНТ" xfId="1477"/>
    <cellStyle name="_Январь_Апрель_Май_Июль_БИНТ_БЕЛ" xfId="1478"/>
    <cellStyle name="_Январь_Апрель_Май_Июль_БИНТ_РЕЧ" xfId="1479"/>
    <cellStyle name="_Январь_Апрель_Май_Июль_ВЕБДИЗ" xfId="1480"/>
    <cellStyle name="_Январь_Апрель_Май_Июль_ВЕБМАСТ" xfId="1481"/>
    <cellStyle name="_Январь_Апрель_Май_Июль_ВЕБМАСТ_БЕЛ" xfId="1482"/>
    <cellStyle name="_Январь_Апрель_Май_Июль_ВЕБМАСТ_РЕЧ" xfId="1483"/>
    <cellStyle name="_Январь_Апрель_Май_Июль_Дети" xfId="1484"/>
    <cellStyle name="_Январь_Апрель_Май_Июль_Дистанц." xfId="1485"/>
    <cellStyle name="_Январь_Апрель_Май_Июль_Индив." xfId="1486"/>
    <cellStyle name="_Январь_Апрель_Май_Июль_Индив._БЕЛ" xfId="1487"/>
    <cellStyle name="_Январь_Апрель_Май_Июль_Индив._РЕЧ" xfId="1488"/>
    <cellStyle name="_Январь_Апрель_Май_Июль_Июнь" xfId="1489"/>
    <cellStyle name="_Январь_Апрель_Май_Июль_Июнь_Август" xfId="1490"/>
    <cellStyle name="_Январь_Апрель_Май_Июль_Июнь_Дистанц." xfId="1491"/>
    <cellStyle name="_Январь_Апрель_Май_Июль_Июнь_Индив." xfId="1492"/>
    <cellStyle name="_Январь_Апрель_Май_Июль_Июнь_КБУ" xfId="1493"/>
    <cellStyle name="_Январь_Апрель_Май_Июль_КБУ" xfId="1494"/>
    <cellStyle name="_Январь_Апрель_Май_Июль_КРН" xfId="1495"/>
    <cellStyle name="_Январь_Апрель_Май_Июль_ОПШ" xfId="1496"/>
    <cellStyle name="_Январь_Апрель_Май_Июль_СР" xfId="1497"/>
    <cellStyle name="_Январь_Апрель_Май_Июнь" xfId="1498"/>
    <cellStyle name="_Январь_Апрель_Май_Июнь_1" xfId="1499"/>
    <cellStyle name="_Январь_Апрель_Май_Июнь_1_Август" xfId="1500"/>
    <cellStyle name="_Январь_Апрель_Май_Июнь_1_Дистанц." xfId="1501"/>
    <cellStyle name="_Январь_Апрель_Май_Июнь_1_Индив." xfId="1502"/>
    <cellStyle name="_Январь_Апрель_Май_Июнь_1_КБУ" xfId="1503"/>
    <cellStyle name="_Январь_Апрель_Май_Июнь_Август" xfId="1504"/>
    <cellStyle name="_Январь_Апрель_Май_Июнь_Август_Дистанц." xfId="1505"/>
    <cellStyle name="_Январь_Апрель_Май_Июнь_Август_Индив." xfId="1506"/>
    <cellStyle name="_Январь_Апрель_Май_Июнь_БЕЛ" xfId="1507"/>
    <cellStyle name="_Январь_Апрель_Май_Июнь_БИНТ" xfId="1508"/>
    <cellStyle name="_Январь_Апрель_Май_Июнь_БИНТ_БЕЛ" xfId="1509"/>
    <cellStyle name="_Январь_Апрель_Май_Июнь_БИНТ_РЕЧ" xfId="1510"/>
    <cellStyle name="_Январь_Апрель_Май_Июнь_БУХ" xfId="1511"/>
    <cellStyle name="_Январь_Апрель_Май_Июнь_БУХ_БЕЛ" xfId="1512"/>
    <cellStyle name="_Январь_Апрель_Май_Июнь_БУХ_РЕЧ" xfId="1513"/>
    <cellStyle name="_Январь_Апрель_Май_Июнь_ВЕБДИЗ" xfId="1514"/>
    <cellStyle name="_Январь_Апрель_Май_Июнь_ВЕБМАСТ" xfId="1515"/>
    <cellStyle name="_Январь_Апрель_Май_Июнь_ВЕБМАСТ_БЕЛ" xfId="1516"/>
    <cellStyle name="_Январь_Апрель_Май_Июнь_ВЕБМАСТ_РЕЧ" xfId="1517"/>
    <cellStyle name="_Январь_Апрель_Май_Июнь_Дети" xfId="1518"/>
    <cellStyle name="_Январь_Апрель_Май_Июнь_Дистанц." xfId="1519"/>
    <cellStyle name="_Январь_Апрель_Май_Июнь_Индив." xfId="1520"/>
    <cellStyle name="_Январь_Апрель_Май_Июнь_Индив._БЕЛ" xfId="1521"/>
    <cellStyle name="_Январь_Апрель_Май_Июнь_Индив._РЕЧ" xfId="1522"/>
    <cellStyle name="_Январь_Апрель_Май_Июнь_Июнь" xfId="1523"/>
    <cellStyle name="_Январь_Апрель_Май_Июнь_Июнь_Август" xfId="1524"/>
    <cellStyle name="_Январь_Апрель_Май_Июнь_Июнь_Дистанц." xfId="1525"/>
    <cellStyle name="_Январь_Апрель_Май_Июнь_Июнь_Индив." xfId="1526"/>
    <cellStyle name="_Январь_Апрель_Май_Июнь_Июнь_КБУ" xfId="1527"/>
    <cellStyle name="_Январь_Апрель_Май_Июнь_КБУ" xfId="1528"/>
    <cellStyle name="_Январь_Апрель_Май_Июнь_КРН" xfId="1529"/>
    <cellStyle name="_Январь_Апрель_Май_Июнь_ОПШ" xfId="1530"/>
    <cellStyle name="_Январь_Апрель_Май_Июнь_СР" xfId="1531"/>
    <cellStyle name="_Январь_Апрель_Май_КБУ" xfId="1532"/>
    <cellStyle name="_Январь_Апрель_Май_КРН" xfId="1533"/>
    <cellStyle name="_Январь_Апрель_Май_Май" xfId="1534"/>
    <cellStyle name="_Январь_Апрель_Май_Май_Август" xfId="1535"/>
    <cellStyle name="_Январь_Апрель_Май_Май_Август_Дистанц." xfId="1536"/>
    <cellStyle name="_Январь_Апрель_Май_Май_Август_Индив." xfId="1537"/>
    <cellStyle name="_Январь_Апрель_Май_Май_БЕЛ" xfId="1538"/>
    <cellStyle name="_Январь_Апрель_Май_Май_БИНТ" xfId="1539"/>
    <cellStyle name="_Январь_Апрель_Май_Май_БИНТ_БЕЛ" xfId="1540"/>
    <cellStyle name="_Январь_Апрель_Май_Май_БИНТ_РЕЧ" xfId="1541"/>
    <cellStyle name="_Январь_Апрель_Май_Май_ВЕБДИЗ" xfId="1542"/>
    <cellStyle name="_Январь_Апрель_Май_Май_ВЕБМАСТ" xfId="1543"/>
    <cellStyle name="_Январь_Апрель_Май_Май_ВЕБМАСТ_БЕЛ" xfId="1544"/>
    <cellStyle name="_Январь_Апрель_Май_Май_ВЕБМАСТ_РЕЧ" xfId="1545"/>
    <cellStyle name="_Январь_Апрель_Май_Май_Дети" xfId="1546"/>
    <cellStyle name="_Январь_Апрель_Май_Май_Дистанц." xfId="1547"/>
    <cellStyle name="_Январь_Апрель_Май_Май_Индив." xfId="1548"/>
    <cellStyle name="_Январь_Апрель_Май_Май_Индив._БЕЛ" xfId="1549"/>
    <cellStyle name="_Январь_Апрель_Май_Май_Индив._РЕЧ" xfId="1550"/>
    <cellStyle name="_Январь_Апрель_Май_Май_Июнь" xfId="1551"/>
    <cellStyle name="_Январь_Апрель_Май_Май_Июнь_Август" xfId="1552"/>
    <cellStyle name="_Январь_Апрель_Май_Май_Июнь_Дистанц." xfId="1553"/>
    <cellStyle name="_Январь_Апрель_Май_Май_Июнь_Индив." xfId="1554"/>
    <cellStyle name="_Январь_Апрель_Май_Май_Июнь_КБУ" xfId="1555"/>
    <cellStyle name="_Январь_Апрель_Май_Май_КБУ" xfId="1556"/>
    <cellStyle name="_Январь_Апрель_Май_Май_КРН" xfId="1557"/>
    <cellStyle name="_Январь_Апрель_Май_Май_ОПШ" xfId="1558"/>
    <cellStyle name="_Январь_Апрель_Май_Май_СР" xfId="1559"/>
    <cellStyle name="_Январь_Апрель_Май_ОПШ" xfId="1560"/>
    <cellStyle name="_Январь_Апрель_Май_РЕЧ" xfId="1561"/>
    <cellStyle name="_Январь_Апрель_Май_РЕЧ_БЕЛ" xfId="1562"/>
    <cellStyle name="_Январь_Апрель_Май_РЕЧ_РЕЧ" xfId="1563"/>
    <cellStyle name="_Январь_Апрель_Май_СИ" xfId="1564"/>
    <cellStyle name="_Январь_Апрель_Май_СИ_БЕЛ" xfId="1565"/>
    <cellStyle name="_Январь_Апрель_Май_СИ_РЕЧ" xfId="1566"/>
    <cellStyle name="_Январь_Апрель_Май_СР" xfId="1567"/>
    <cellStyle name="_Январь_Апрель_Май_СУБД" xfId="1568"/>
    <cellStyle name="_Январь_Апрель_Май_СУБД_БЕЛ" xfId="1569"/>
    <cellStyle name="_Январь_Апрель_Май_СУБД_РЕЧ" xfId="1570"/>
    <cellStyle name="_Январь_Апрель_НТ" xfId="1571"/>
    <cellStyle name="_Январь_Апрель_НТ_БЕЛ" xfId="1572"/>
    <cellStyle name="_Январь_Апрель_НТ_РЕЧ" xfId="1573"/>
    <cellStyle name="_Январь_Апрель_ОПШ" xfId="1574"/>
    <cellStyle name="_Январь_Апрель_Офис" xfId="1575"/>
    <cellStyle name="_Январь_Апрель_Офис_БЕЛ" xfId="1576"/>
    <cellStyle name="_Январь_Апрель_Офис_РЕЧ" xfId="1577"/>
    <cellStyle name="_Январь_Апрель_РЕЧ" xfId="1578"/>
    <cellStyle name="_Январь_Апрель_РЕЧ_БЕЛ" xfId="1579"/>
    <cellStyle name="_Январь_Апрель_РЕЧ_РЕЧ" xfId="1580"/>
    <cellStyle name="_Январь_Апрель_СИ" xfId="1581"/>
    <cellStyle name="_Январь_Апрель_СИ_БЕЛ" xfId="1582"/>
    <cellStyle name="_Январь_Апрель_СИ_РЕЧ" xfId="1583"/>
    <cellStyle name="_Январь_Апрель_СИС" xfId="1584"/>
    <cellStyle name="_Январь_Апрель_СИС_БЕЛ" xfId="1585"/>
    <cellStyle name="_Январь_Апрель_СИС_РЕЧ" xfId="1586"/>
    <cellStyle name="_Январь_Апрель_СР" xfId="1587"/>
    <cellStyle name="_Январь_Апрель_СУБД" xfId="1588"/>
    <cellStyle name="_Январь_Апрель_СУБД_БЕЛ" xfId="1589"/>
    <cellStyle name="_Январь_Апрель_СУБД_РЕЧ" xfId="1590"/>
    <cellStyle name="_Январь_Апрель_ТЕК" xfId="1591"/>
    <cellStyle name="_Январь_Апрель_ТЕК_БЕЛ" xfId="1592"/>
    <cellStyle name="_Январь_Апрель_ТЕК_РЕЧ" xfId="1593"/>
    <cellStyle name="_Январь_Апрель_Февраль" xfId="1594"/>
    <cellStyle name="_Январь_Апрель_Февраль_Август" xfId="1595"/>
    <cellStyle name="_Январь_Апрель_Февраль_Август_Дистанц." xfId="1596"/>
    <cellStyle name="_Январь_Апрель_Февраль_Август_Индив." xfId="1597"/>
    <cellStyle name="_Январь_Апрель_Февраль_АКАД" xfId="1598"/>
    <cellStyle name="_Январь_Апрель_Февраль_АКАД_БЕЛ" xfId="1599"/>
    <cellStyle name="_Январь_Апрель_Февраль_АКАД_РЕЧ" xfId="1600"/>
    <cellStyle name="_Январь_Апрель_Февраль_Б9560" xfId="1601"/>
    <cellStyle name="_Январь_Апрель_Февраль_Б9560_БЕЛ" xfId="1602"/>
    <cellStyle name="_Январь_Апрель_Февраль_Б9560_РЕЧ" xfId="1603"/>
    <cellStyle name="_Январь_Апрель_Февраль_БЕЛ" xfId="1604"/>
    <cellStyle name="_Январь_Апрель_Февраль_БИНТ" xfId="1605"/>
    <cellStyle name="_Январь_Апрель_Февраль_БИНТ_БЕЛ" xfId="1606"/>
    <cellStyle name="_Январь_Апрель_Февраль_БИНТ_РЕЧ" xfId="1607"/>
    <cellStyle name="_Январь_Апрель_Февраль_БУХ" xfId="1608"/>
    <cellStyle name="_Январь_Апрель_Февраль_БУХ_БЕЛ" xfId="1609"/>
    <cellStyle name="_Январь_Апрель_Февраль_БУХ_РЕЧ" xfId="1610"/>
    <cellStyle name="_Январь_Апрель_Февраль_ВЕБДИЗ" xfId="1611"/>
    <cellStyle name="_Январь_Апрель_Февраль_ВЕБМАСТ" xfId="1612"/>
    <cellStyle name="_Январь_Апрель_Февраль_ВЕБМАСТ_БЕЛ" xfId="1613"/>
    <cellStyle name="_Январь_Апрель_Февраль_ВЕБМАСТ_РЕЧ" xfId="1614"/>
    <cellStyle name="_Январь_Апрель_Февраль_Дети" xfId="1615"/>
    <cellStyle name="_Январь_Апрель_Февраль_Дистанц." xfId="1616"/>
    <cellStyle name="_Январь_Апрель_Февраль_Индив." xfId="1617"/>
    <cellStyle name="_Январь_Апрель_Февраль_Индив._БЕЛ" xfId="1618"/>
    <cellStyle name="_Январь_Апрель_Февраль_Индив._РЕЧ" xfId="1619"/>
    <cellStyle name="_Январь_Апрель_Февраль_Июль" xfId="1620"/>
    <cellStyle name="_Январь_Апрель_Февраль_Июль_Август" xfId="1621"/>
    <cellStyle name="_Январь_Апрель_Февраль_Июль_Август_Дистанц." xfId="1622"/>
    <cellStyle name="_Январь_Апрель_Февраль_Июль_Август_Индив." xfId="1623"/>
    <cellStyle name="_Январь_Апрель_Февраль_Июль_БЕЛ" xfId="1624"/>
    <cellStyle name="_Январь_Апрель_Февраль_Июль_БИНТ" xfId="1625"/>
    <cellStyle name="_Январь_Апрель_Февраль_Июль_БИНТ_БЕЛ" xfId="1626"/>
    <cellStyle name="_Январь_Апрель_Февраль_Июль_БИНТ_РЕЧ" xfId="1627"/>
    <cellStyle name="_Январь_Апрель_Февраль_Июль_ВЕБДИЗ" xfId="1628"/>
    <cellStyle name="_Январь_Апрель_Февраль_Июль_ВЕБМАСТ" xfId="1629"/>
    <cellStyle name="_Январь_Апрель_Февраль_Июль_ВЕБМАСТ_БЕЛ" xfId="1630"/>
    <cellStyle name="_Январь_Апрель_Февраль_Июль_ВЕБМАСТ_РЕЧ" xfId="1631"/>
    <cellStyle name="_Январь_Апрель_Февраль_Июль_Дети" xfId="1632"/>
    <cellStyle name="_Январь_Апрель_Февраль_Июль_Дистанц." xfId="1633"/>
    <cellStyle name="_Январь_Апрель_Февраль_Июль_Индив." xfId="1634"/>
    <cellStyle name="_Январь_Апрель_Февраль_Июль_Индив._БЕЛ" xfId="1635"/>
    <cellStyle name="_Январь_Апрель_Февраль_Июль_Индив._РЕЧ" xfId="1636"/>
    <cellStyle name="_Январь_Апрель_Февраль_Июль_Июнь" xfId="1637"/>
    <cellStyle name="_Январь_Апрель_Февраль_Июль_Июнь_Август" xfId="1638"/>
    <cellStyle name="_Январь_Апрель_Февраль_Июль_Июнь_Дистанц." xfId="1639"/>
    <cellStyle name="_Январь_Апрель_Февраль_Июль_Июнь_Индив." xfId="1640"/>
    <cellStyle name="_Январь_Апрель_Февраль_Июль_Июнь_КБУ" xfId="1641"/>
    <cellStyle name="_Январь_Апрель_Февраль_Июль_КБУ" xfId="1642"/>
    <cellStyle name="_Январь_Апрель_Февраль_Июль_КРН" xfId="1643"/>
    <cellStyle name="_Январь_Апрель_Февраль_Июль_ОПШ" xfId="1644"/>
    <cellStyle name="_Январь_Апрель_Февраль_Июль_СР" xfId="1645"/>
    <cellStyle name="_Январь_Апрель_Февраль_Июнь" xfId="1646"/>
    <cellStyle name="_Январь_Апрель_Февраль_Июнь_1" xfId="1647"/>
    <cellStyle name="_Январь_Апрель_Февраль_Июнь_1_Август" xfId="1648"/>
    <cellStyle name="_Январь_Апрель_Февраль_Июнь_1_Дистанц." xfId="1649"/>
    <cellStyle name="_Январь_Апрель_Февраль_Июнь_1_Индив." xfId="1650"/>
    <cellStyle name="_Январь_Апрель_Февраль_Июнь_1_КБУ" xfId="1651"/>
    <cellStyle name="_Январь_Апрель_Февраль_Июнь_Август" xfId="1652"/>
    <cellStyle name="_Январь_Апрель_Февраль_Июнь_Август_Дистанц." xfId="1653"/>
    <cellStyle name="_Январь_Апрель_Февраль_Июнь_Август_Индив." xfId="1654"/>
    <cellStyle name="_Январь_Апрель_Февраль_Июнь_БЕЛ" xfId="1655"/>
    <cellStyle name="_Январь_Апрель_Февраль_Июнь_БИНТ" xfId="1656"/>
    <cellStyle name="_Январь_Апрель_Февраль_Июнь_БИНТ_БЕЛ" xfId="1657"/>
    <cellStyle name="_Январь_Апрель_Февраль_Июнь_БИНТ_РЕЧ" xfId="1658"/>
    <cellStyle name="_Январь_Апрель_Февраль_Июнь_БУХ" xfId="1659"/>
    <cellStyle name="_Январь_Апрель_Февраль_Июнь_БУХ_БЕЛ" xfId="1660"/>
    <cellStyle name="_Январь_Апрель_Февраль_Июнь_БУХ_РЕЧ" xfId="1661"/>
    <cellStyle name="_Январь_Апрель_Февраль_Июнь_ВЕБДИЗ" xfId="1662"/>
    <cellStyle name="_Январь_Апрель_Февраль_Июнь_ВЕБМАСТ" xfId="1663"/>
    <cellStyle name="_Январь_Апрель_Февраль_Июнь_ВЕБМАСТ_БЕЛ" xfId="1664"/>
    <cellStyle name="_Январь_Апрель_Февраль_Июнь_ВЕБМАСТ_РЕЧ" xfId="1665"/>
    <cellStyle name="_Январь_Апрель_Февраль_Июнь_Дети" xfId="1666"/>
    <cellStyle name="_Январь_Апрель_Февраль_Июнь_Дистанц." xfId="1667"/>
    <cellStyle name="_Январь_Апрель_Февраль_Июнь_Индив." xfId="1668"/>
    <cellStyle name="_Январь_Апрель_Февраль_Июнь_Индив._БЕЛ" xfId="1669"/>
    <cellStyle name="_Январь_Апрель_Февраль_Июнь_Индив._РЕЧ" xfId="1670"/>
    <cellStyle name="_Январь_Апрель_Февраль_Июнь_Июнь" xfId="1671"/>
    <cellStyle name="_Январь_Апрель_Февраль_Июнь_Июнь_Август" xfId="1672"/>
    <cellStyle name="_Январь_Апрель_Февраль_Июнь_Июнь_Дистанц." xfId="1673"/>
    <cellStyle name="_Январь_Апрель_Февраль_Июнь_Июнь_Индив." xfId="1674"/>
    <cellStyle name="_Январь_Апрель_Февраль_Июнь_Июнь_КБУ" xfId="1675"/>
    <cellStyle name="_Январь_Апрель_Февраль_Июнь_КБУ" xfId="1676"/>
    <cellStyle name="_Январь_Апрель_Февраль_Июнь_КРН" xfId="1677"/>
    <cellStyle name="_Январь_Апрель_Февраль_Июнь_ОПШ" xfId="1678"/>
    <cellStyle name="_Январь_Апрель_Февраль_Июнь_СР" xfId="1679"/>
    <cellStyle name="_Январь_Апрель_Февраль_КБУ" xfId="1680"/>
    <cellStyle name="_Январь_Апрель_Февраль_КРН" xfId="1681"/>
    <cellStyle name="_Январь_Апрель_Февраль_Май" xfId="1682"/>
    <cellStyle name="_Январь_Апрель_Февраль_Май_Август" xfId="1683"/>
    <cellStyle name="_Январь_Апрель_Февраль_Май_Август_Дистанц." xfId="1684"/>
    <cellStyle name="_Январь_Апрель_Февраль_Май_Август_Индив." xfId="1685"/>
    <cellStyle name="_Январь_Апрель_Февраль_Май_БЕЛ" xfId="1686"/>
    <cellStyle name="_Январь_Апрель_Февраль_Май_БИНТ" xfId="1687"/>
    <cellStyle name="_Январь_Апрель_Февраль_Май_БИНТ_БЕЛ" xfId="1688"/>
    <cellStyle name="_Январь_Апрель_Февраль_Май_БИНТ_РЕЧ" xfId="1689"/>
    <cellStyle name="_Январь_Апрель_Февраль_Май_ВЕБДИЗ" xfId="1690"/>
    <cellStyle name="_Январь_Апрель_Февраль_Май_ВЕБМАСТ" xfId="1691"/>
    <cellStyle name="_Январь_Апрель_Февраль_Май_ВЕБМАСТ_БЕЛ" xfId="1692"/>
    <cellStyle name="_Январь_Апрель_Февраль_Май_ВЕБМАСТ_РЕЧ" xfId="1693"/>
    <cellStyle name="_Январь_Апрель_Февраль_Май_Дети" xfId="1694"/>
    <cellStyle name="_Январь_Апрель_Февраль_Май_Дистанц." xfId="1695"/>
    <cellStyle name="_Январь_Апрель_Февраль_Май_Индив." xfId="1696"/>
    <cellStyle name="_Январь_Апрель_Февраль_Май_Индив._БЕЛ" xfId="1697"/>
    <cellStyle name="_Январь_Апрель_Февраль_Май_Индив._РЕЧ" xfId="1698"/>
    <cellStyle name="_Январь_Апрель_Февраль_Май_Июнь" xfId="1699"/>
    <cellStyle name="_Январь_Апрель_Февраль_Май_Июнь_Август" xfId="1700"/>
    <cellStyle name="_Январь_Апрель_Февраль_Май_Июнь_Дистанц." xfId="1701"/>
    <cellStyle name="_Январь_Апрель_Февраль_Май_Июнь_Индив." xfId="1702"/>
    <cellStyle name="_Январь_Апрель_Февраль_Май_Июнь_КБУ" xfId="1703"/>
    <cellStyle name="_Январь_Апрель_Февраль_Май_КБУ" xfId="1704"/>
    <cellStyle name="_Январь_Апрель_Февраль_Май_КРН" xfId="1705"/>
    <cellStyle name="_Январь_Апрель_Февраль_Май_ОПШ" xfId="1706"/>
    <cellStyle name="_Январь_Апрель_Февраль_Май_СР" xfId="1707"/>
    <cellStyle name="_Январь_Апрель_Февраль_ОПШ" xfId="1708"/>
    <cellStyle name="_Январь_Апрель_Февраль_РЕЧ" xfId="1709"/>
    <cellStyle name="_Январь_Апрель_Февраль_РЕЧ_БЕЛ" xfId="1710"/>
    <cellStyle name="_Январь_Апрель_Февраль_РЕЧ_РЕЧ" xfId="1711"/>
    <cellStyle name="_Январь_Апрель_Февраль_СИ" xfId="1712"/>
    <cellStyle name="_Январь_Апрель_Февраль_СИ_БЕЛ" xfId="1713"/>
    <cellStyle name="_Январь_Апрель_Февраль_СИ_РЕЧ" xfId="1714"/>
    <cellStyle name="_Январь_Апрель_Февраль_СР" xfId="1715"/>
    <cellStyle name="_Январь_Апрель_Февраль_СУБД" xfId="1716"/>
    <cellStyle name="_Январь_Апрель_Февраль_СУБД_БЕЛ" xfId="1717"/>
    <cellStyle name="_Январь_Апрель_Февраль_СУБД_РЕЧ" xfId="1718"/>
    <cellStyle name="_Январь_Апрель_ФШ" xfId="1719"/>
    <cellStyle name="_Январь_Апрель_ФШ_БЕЛ" xfId="1720"/>
    <cellStyle name="_Январь_Апрель_ФШ_РЕЧ" xfId="1721"/>
    <cellStyle name="_Январь_Б9560" xfId="1722"/>
    <cellStyle name="_Январь_Б9560_БЕЛ" xfId="1723"/>
    <cellStyle name="_Январь_Б9560_РЕЧ" xfId="1724"/>
    <cellStyle name="_Январь_БЕЛ" xfId="1725"/>
    <cellStyle name="_Январь_БЕЛ_БЕЛ" xfId="1726"/>
    <cellStyle name="_Январь_БЕЛ_РЕЧ" xfId="1727"/>
    <cellStyle name="_Январь_БИНТ" xfId="1728"/>
    <cellStyle name="_Январь_БИНТ_БЕЛ" xfId="1729"/>
    <cellStyle name="_Январь_БИНТ_РЕЧ" xfId="1730"/>
    <cellStyle name="_Январь_БУХ" xfId="1731"/>
    <cellStyle name="_Январь_БУХ_БЕЛ" xfId="1732"/>
    <cellStyle name="_Январь_БУХ_РЕЧ" xfId="1733"/>
    <cellStyle name="_Январь_ВЕБДИЗ" xfId="1734"/>
    <cellStyle name="_Январь_ВЕБДИЗ_БЕЛ" xfId="1735"/>
    <cellStyle name="_Январь_ВЕБДИЗ_РЕЧ" xfId="1736"/>
    <cellStyle name="_Январь_ВЕБМАСТ" xfId="1737"/>
    <cellStyle name="_Январь_ВЕБМАСТ_БЕЛ" xfId="1738"/>
    <cellStyle name="_Январь_ВЕБМАСТ_РЕЧ" xfId="1739"/>
    <cellStyle name="_Январь_ВУЕ" xfId="1740"/>
    <cellStyle name="_Январь_ВУЕ_БЕЛ" xfId="1741"/>
    <cellStyle name="_Январь_ВУЕ_РЕЧ" xfId="1742"/>
    <cellStyle name="_Январь_Дети" xfId="1743"/>
    <cellStyle name="_Январь_Дети_БЕЛ" xfId="1744"/>
    <cellStyle name="_Январь_Дети_РЕЧ" xfId="1745"/>
    <cellStyle name="_Январь_Дистанц." xfId="1746"/>
    <cellStyle name="_Январь_Заявление" xfId="1747"/>
    <cellStyle name="_Январь_Заявление_БЕЛ" xfId="1748"/>
    <cellStyle name="_Январь_Заявление_РЕЧ" xfId="1749"/>
    <cellStyle name="_Январь_Индив." xfId="1750"/>
    <cellStyle name="_Январь_Индив._БЕЛ" xfId="1751"/>
    <cellStyle name="_Январь_Индив._РЕЧ" xfId="1752"/>
    <cellStyle name="_Январь_ИНТ" xfId="1753"/>
    <cellStyle name="_Январь_ИНТ_БЕЛ" xfId="1754"/>
    <cellStyle name="_Январь_ИНТ_РЕЧ" xfId="1755"/>
    <cellStyle name="_Январь_Июль" xfId="1756"/>
    <cellStyle name="_Январь_Июль_Август" xfId="1757"/>
    <cellStyle name="_Январь_Июль_Август_Дистанц." xfId="1758"/>
    <cellStyle name="_Январь_Июль_Август_Индив." xfId="1759"/>
    <cellStyle name="_Январь_Июль_БЕЛ" xfId="1760"/>
    <cellStyle name="_Январь_Июль_БИНТ" xfId="1761"/>
    <cellStyle name="_Январь_Июль_БИНТ_БЕЛ" xfId="1762"/>
    <cellStyle name="_Январь_Июль_БИНТ_РЕЧ" xfId="1763"/>
    <cellStyle name="_Январь_Июль_ВЕБДИЗ" xfId="1764"/>
    <cellStyle name="_Январь_Июль_ВЕБМАСТ" xfId="1765"/>
    <cellStyle name="_Январь_Июль_ВЕБМАСТ_БЕЛ" xfId="1766"/>
    <cellStyle name="_Январь_Июль_ВЕБМАСТ_РЕЧ" xfId="1767"/>
    <cellStyle name="_Январь_Июль_Дети" xfId="1768"/>
    <cellStyle name="_Январь_Июль_Дистанц." xfId="1769"/>
    <cellStyle name="_Январь_Июль_Индив." xfId="1770"/>
    <cellStyle name="_Январь_Июль_Индив._БЕЛ" xfId="1771"/>
    <cellStyle name="_Январь_Июль_Индив._РЕЧ" xfId="1772"/>
    <cellStyle name="_Январь_Июль_Июнь" xfId="1773"/>
    <cellStyle name="_Январь_Июль_Июнь_Август" xfId="1774"/>
    <cellStyle name="_Январь_Июль_Июнь_Дистанц." xfId="1775"/>
    <cellStyle name="_Январь_Июль_Июнь_Индив." xfId="1776"/>
    <cellStyle name="_Январь_Июль_Июнь_КБУ" xfId="1777"/>
    <cellStyle name="_Январь_Июль_КБУ" xfId="1778"/>
    <cellStyle name="_Январь_Июль_КРН" xfId="1779"/>
    <cellStyle name="_Январь_Июль_ОПШ" xfId="1780"/>
    <cellStyle name="_Январь_Июль_СР" xfId="1781"/>
    <cellStyle name="_Январь_Июнь" xfId="1782"/>
    <cellStyle name="_Январь_Июнь_1" xfId="1783"/>
    <cellStyle name="_Январь_Июнь_1_Август" xfId="1784"/>
    <cellStyle name="_Январь_Июнь_1_Дистанц." xfId="1785"/>
    <cellStyle name="_Январь_Июнь_1_Индив." xfId="1786"/>
    <cellStyle name="_Январь_Июнь_1_КБУ" xfId="1787"/>
    <cellStyle name="_Январь_Июнь_Август" xfId="1788"/>
    <cellStyle name="_Январь_Июнь_Август_Дистанц." xfId="1789"/>
    <cellStyle name="_Январь_Июнь_Август_Индив." xfId="1790"/>
    <cellStyle name="_Январь_Июнь_БЕЛ" xfId="1791"/>
    <cellStyle name="_Январь_Июнь_БИНТ" xfId="1792"/>
    <cellStyle name="_Январь_Июнь_БИНТ_БЕЛ" xfId="1793"/>
    <cellStyle name="_Январь_Июнь_БИНТ_РЕЧ" xfId="1794"/>
    <cellStyle name="_Январь_Июнь_БУХ" xfId="1795"/>
    <cellStyle name="_Январь_Июнь_БУХ_БЕЛ" xfId="1796"/>
    <cellStyle name="_Январь_Июнь_БУХ_РЕЧ" xfId="1797"/>
    <cellStyle name="_Январь_Июнь_ВЕБДИЗ" xfId="1798"/>
    <cellStyle name="_Январь_Июнь_ВЕБМАСТ" xfId="1799"/>
    <cellStyle name="_Январь_Июнь_ВЕБМАСТ_БЕЛ" xfId="1800"/>
    <cellStyle name="_Январь_Июнь_ВЕБМАСТ_РЕЧ" xfId="1801"/>
    <cellStyle name="_Январь_Июнь_Дети" xfId="1802"/>
    <cellStyle name="_Январь_Июнь_Дистанц." xfId="1803"/>
    <cellStyle name="_Январь_Июнь_Индив." xfId="1804"/>
    <cellStyle name="_Январь_Июнь_Индив._БЕЛ" xfId="1805"/>
    <cellStyle name="_Январь_Июнь_Индив._РЕЧ" xfId="1806"/>
    <cellStyle name="_Январь_Июнь_Июнь" xfId="1807"/>
    <cellStyle name="_Январь_Июнь_Июнь_Август" xfId="1808"/>
    <cellStyle name="_Январь_Июнь_Июнь_Дистанц." xfId="1809"/>
    <cellStyle name="_Январь_Июнь_Июнь_Индив." xfId="1810"/>
    <cellStyle name="_Январь_Июнь_Июнь_КБУ" xfId="1811"/>
    <cellStyle name="_Январь_Июнь_КБУ" xfId="1812"/>
    <cellStyle name="_Январь_Июнь_КРН" xfId="1813"/>
    <cellStyle name="_Январь_Июнь_ОПШ" xfId="1814"/>
    <cellStyle name="_Январь_Июнь_СР" xfId="1815"/>
    <cellStyle name="_Январь_КБУ" xfId="1816"/>
    <cellStyle name="_Январь_КБУ_БЕЛ" xfId="1817"/>
    <cellStyle name="_Январь_КБУ_РЕЧ" xfId="1818"/>
    <cellStyle name="_Январь_Консультация" xfId="1819"/>
    <cellStyle name="_Январь_Консультация_БЕЛ" xfId="1820"/>
    <cellStyle name="_Январь_Консультация_РЕЧ" xfId="1821"/>
    <cellStyle name="_Январь_КРН" xfId="1822"/>
    <cellStyle name="_Январь_КРН_БЕЛ" xfId="1823"/>
    <cellStyle name="_Январь_КРН_РЕЧ" xfId="1824"/>
    <cellStyle name="_Январь_ЛСХ" xfId="1825"/>
    <cellStyle name="_Январь_ЛСХ_БЕЛ" xfId="1826"/>
    <cellStyle name="_Январь_ЛСХ_РЕЧ" xfId="1827"/>
    <cellStyle name="_Январь_Май" xfId="1828"/>
    <cellStyle name="_Январь_Май_1" xfId="1829"/>
    <cellStyle name="_Январь_Май_1_Август" xfId="1830"/>
    <cellStyle name="_Январь_Май_1_Август_Дистанц." xfId="1831"/>
    <cellStyle name="_Январь_Май_1_Август_Индив." xfId="1832"/>
    <cellStyle name="_Январь_Май_1_БЕЛ" xfId="1833"/>
    <cellStyle name="_Январь_Май_1_БИНТ" xfId="1834"/>
    <cellStyle name="_Январь_Май_1_БИНТ_БЕЛ" xfId="1835"/>
    <cellStyle name="_Январь_Май_1_БИНТ_РЕЧ" xfId="1836"/>
    <cellStyle name="_Январь_Май_1_ВЕБДИЗ" xfId="1837"/>
    <cellStyle name="_Январь_Май_1_ВЕБМАСТ" xfId="1838"/>
    <cellStyle name="_Январь_Май_1_ВЕБМАСТ_БЕЛ" xfId="1839"/>
    <cellStyle name="_Январь_Май_1_ВЕБМАСТ_РЕЧ" xfId="1840"/>
    <cellStyle name="_Январь_Май_1_Дети" xfId="1841"/>
    <cellStyle name="_Январь_Май_1_Дистанц." xfId="1842"/>
    <cellStyle name="_Январь_Май_1_Индив." xfId="1843"/>
    <cellStyle name="_Январь_Май_1_Индив._БЕЛ" xfId="1844"/>
    <cellStyle name="_Январь_Май_1_Индив._РЕЧ" xfId="1845"/>
    <cellStyle name="_Январь_Май_1_Июнь" xfId="1846"/>
    <cellStyle name="_Январь_Май_1_Июнь_Август" xfId="1847"/>
    <cellStyle name="_Январь_Май_1_Июнь_Дистанц." xfId="1848"/>
    <cellStyle name="_Январь_Май_1_Июнь_Индив." xfId="1849"/>
    <cellStyle name="_Январь_Май_1_Июнь_КБУ" xfId="1850"/>
    <cellStyle name="_Январь_Май_1_КБУ" xfId="1851"/>
    <cellStyle name="_Январь_Май_1_КРН" xfId="1852"/>
    <cellStyle name="_Январь_Май_1_ОПШ" xfId="1853"/>
    <cellStyle name="_Январь_Май_1_СР" xfId="1854"/>
    <cellStyle name="_Январь_Май_Август" xfId="1855"/>
    <cellStyle name="_Январь_Май_Август_Дистанц." xfId="1856"/>
    <cellStyle name="_Январь_Май_Август_Индив." xfId="1857"/>
    <cellStyle name="_Январь_Май_АКАД" xfId="1858"/>
    <cellStyle name="_Январь_Май_АКАД_БЕЛ" xfId="1859"/>
    <cellStyle name="_Январь_Май_АКАД_РЕЧ" xfId="1860"/>
    <cellStyle name="_Январь_Май_Б9560" xfId="1861"/>
    <cellStyle name="_Январь_Май_Б9560_БЕЛ" xfId="1862"/>
    <cellStyle name="_Январь_Май_Б9560_РЕЧ" xfId="1863"/>
    <cellStyle name="_Январь_Май_БЕЛ" xfId="1864"/>
    <cellStyle name="_Январь_Май_БИНТ" xfId="1865"/>
    <cellStyle name="_Январь_Май_БИНТ_БЕЛ" xfId="1866"/>
    <cellStyle name="_Январь_Май_БИНТ_РЕЧ" xfId="1867"/>
    <cellStyle name="_Январь_Май_БУХ" xfId="1868"/>
    <cellStyle name="_Январь_Май_БУХ_БЕЛ" xfId="1869"/>
    <cellStyle name="_Январь_Май_БУХ_РЕЧ" xfId="1870"/>
    <cellStyle name="_Январь_Май_ВЕБДИЗ" xfId="1871"/>
    <cellStyle name="_Январь_Май_ВЕБМАСТ" xfId="1872"/>
    <cellStyle name="_Январь_Май_ВЕБМАСТ_БЕЛ" xfId="1873"/>
    <cellStyle name="_Январь_Май_ВЕБМАСТ_РЕЧ" xfId="1874"/>
    <cellStyle name="_Январь_Май_Дети" xfId="1875"/>
    <cellStyle name="_Январь_Май_Дистанц." xfId="1876"/>
    <cellStyle name="_Январь_Май_Индив." xfId="1877"/>
    <cellStyle name="_Январь_Май_Индив._БЕЛ" xfId="1878"/>
    <cellStyle name="_Январь_Май_Индив._РЕЧ" xfId="1879"/>
    <cellStyle name="_Январь_Май_Июль" xfId="1880"/>
    <cellStyle name="_Январь_Май_Июль_Август" xfId="1881"/>
    <cellStyle name="_Январь_Май_Июль_Август_Дистанц." xfId="1882"/>
    <cellStyle name="_Январь_Май_Июль_Август_Индив." xfId="1883"/>
    <cellStyle name="_Январь_Май_Июль_БЕЛ" xfId="1884"/>
    <cellStyle name="_Январь_Май_Июль_БИНТ" xfId="1885"/>
    <cellStyle name="_Январь_Май_Июль_БИНТ_БЕЛ" xfId="1886"/>
    <cellStyle name="_Январь_Май_Июль_БИНТ_РЕЧ" xfId="1887"/>
    <cellStyle name="_Январь_Май_Июль_ВЕБДИЗ" xfId="1888"/>
    <cellStyle name="_Январь_Май_Июль_ВЕБМАСТ" xfId="1889"/>
    <cellStyle name="_Январь_Май_Июль_ВЕБМАСТ_БЕЛ" xfId="1890"/>
    <cellStyle name="_Январь_Май_Июль_ВЕБМАСТ_РЕЧ" xfId="1891"/>
    <cellStyle name="_Январь_Май_Июль_Дети" xfId="1892"/>
    <cellStyle name="_Январь_Май_Июль_Дистанц." xfId="1893"/>
    <cellStyle name="_Январь_Май_Июль_Индив." xfId="1894"/>
    <cellStyle name="_Январь_Май_Июль_Индив._БЕЛ" xfId="1895"/>
    <cellStyle name="_Январь_Май_Июль_Индив._РЕЧ" xfId="1896"/>
    <cellStyle name="_Январь_Май_Июль_Июнь" xfId="1897"/>
    <cellStyle name="_Январь_Май_Июль_Июнь_Август" xfId="1898"/>
    <cellStyle name="_Январь_Май_Июль_Июнь_Дистанц." xfId="1899"/>
    <cellStyle name="_Январь_Май_Июль_Июнь_Индив." xfId="1900"/>
    <cellStyle name="_Январь_Май_Июль_Июнь_КБУ" xfId="1901"/>
    <cellStyle name="_Январь_Май_Июль_КБУ" xfId="1902"/>
    <cellStyle name="_Январь_Май_Июль_КРН" xfId="1903"/>
    <cellStyle name="_Январь_Май_Июль_ОПШ" xfId="1904"/>
    <cellStyle name="_Январь_Май_Июль_СР" xfId="1905"/>
    <cellStyle name="_Январь_Май_Июнь" xfId="1906"/>
    <cellStyle name="_Январь_Май_Июнь_1" xfId="1907"/>
    <cellStyle name="_Январь_Май_Июнь_1_Август" xfId="1908"/>
    <cellStyle name="_Январь_Май_Июнь_1_Дистанц." xfId="1909"/>
    <cellStyle name="_Январь_Май_Июнь_1_Индив." xfId="1910"/>
    <cellStyle name="_Январь_Май_Июнь_1_КБУ" xfId="1911"/>
    <cellStyle name="_Январь_Май_Июнь_Август" xfId="1912"/>
    <cellStyle name="_Январь_Май_Июнь_Август_Дистанц." xfId="1913"/>
    <cellStyle name="_Январь_Май_Июнь_Август_Индив." xfId="1914"/>
    <cellStyle name="_Январь_Май_Июнь_БЕЛ" xfId="1915"/>
    <cellStyle name="_Январь_Май_Июнь_БИНТ" xfId="1916"/>
    <cellStyle name="_Январь_Май_Июнь_БИНТ_БЕЛ" xfId="1917"/>
    <cellStyle name="_Январь_Май_Июнь_БИНТ_РЕЧ" xfId="1918"/>
    <cellStyle name="_Январь_Май_Июнь_БУХ" xfId="1919"/>
    <cellStyle name="_Январь_Май_Июнь_БУХ_БЕЛ" xfId="1920"/>
    <cellStyle name="_Январь_Май_Июнь_БУХ_РЕЧ" xfId="1921"/>
    <cellStyle name="_Январь_Май_Июнь_ВЕБДИЗ" xfId="1922"/>
    <cellStyle name="_Январь_Май_Июнь_ВЕБМАСТ" xfId="1923"/>
    <cellStyle name="_Январь_Май_Июнь_ВЕБМАСТ_БЕЛ" xfId="1924"/>
    <cellStyle name="_Январь_Май_Июнь_ВЕБМАСТ_РЕЧ" xfId="1925"/>
    <cellStyle name="_Январь_Май_Июнь_Дети" xfId="1926"/>
    <cellStyle name="_Январь_Май_Июнь_Дистанц." xfId="1927"/>
    <cellStyle name="_Январь_Май_Июнь_Индив." xfId="1928"/>
    <cellStyle name="_Январь_Май_Июнь_Индив._БЕЛ" xfId="1929"/>
    <cellStyle name="_Январь_Май_Июнь_Индив._РЕЧ" xfId="1930"/>
    <cellStyle name="_Январь_Май_Июнь_Июнь" xfId="1931"/>
    <cellStyle name="_Январь_Май_Июнь_Июнь_Август" xfId="1932"/>
    <cellStyle name="_Январь_Май_Июнь_Июнь_Дистанц." xfId="1933"/>
    <cellStyle name="_Январь_Май_Июнь_Июнь_Индив." xfId="1934"/>
    <cellStyle name="_Январь_Май_Июнь_Июнь_КБУ" xfId="1935"/>
    <cellStyle name="_Январь_Май_Июнь_КБУ" xfId="1936"/>
    <cellStyle name="_Январь_Май_Июнь_КРН" xfId="1937"/>
    <cellStyle name="_Январь_Май_Июнь_ОПШ" xfId="1938"/>
    <cellStyle name="_Январь_Май_Июнь_СР" xfId="1939"/>
    <cellStyle name="_Январь_Май_КБУ" xfId="1940"/>
    <cellStyle name="_Январь_Май_КРН" xfId="1941"/>
    <cellStyle name="_Январь_Май_Май" xfId="1942"/>
    <cellStyle name="_Январь_Май_Май_Август" xfId="1943"/>
    <cellStyle name="_Январь_Май_Май_Август_Дистанц." xfId="1944"/>
    <cellStyle name="_Январь_Май_Май_Август_Индив." xfId="1945"/>
    <cellStyle name="_Январь_Май_Май_БЕЛ" xfId="1946"/>
    <cellStyle name="_Январь_Май_Май_БИНТ" xfId="1947"/>
    <cellStyle name="_Январь_Май_Май_БИНТ_БЕЛ" xfId="1948"/>
    <cellStyle name="_Январь_Май_Май_БИНТ_РЕЧ" xfId="1949"/>
    <cellStyle name="_Январь_Май_Май_ВЕБДИЗ" xfId="1950"/>
    <cellStyle name="_Январь_Май_Май_ВЕБМАСТ" xfId="1951"/>
    <cellStyle name="_Январь_Май_Май_ВЕБМАСТ_БЕЛ" xfId="1952"/>
    <cellStyle name="_Январь_Май_Май_ВЕБМАСТ_РЕЧ" xfId="1953"/>
    <cellStyle name="_Январь_Май_Май_Дети" xfId="1954"/>
    <cellStyle name="_Январь_Май_Май_Дистанц." xfId="1955"/>
    <cellStyle name="_Январь_Май_Май_Индив." xfId="1956"/>
    <cellStyle name="_Январь_Май_Май_Индив._БЕЛ" xfId="1957"/>
    <cellStyle name="_Январь_Май_Май_Индив._РЕЧ" xfId="1958"/>
    <cellStyle name="_Январь_Май_Май_Июнь" xfId="1959"/>
    <cellStyle name="_Январь_Май_Май_Июнь_Август" xfId="1960"/>
    <cellStyle name="_Январь_Май_Май_Июнь_Дистанц." xfId="1961"/>
    <cellStyle name="_Январь_Май_Май_Июнь_Индив." xfId="1962"/>
    <cellStyle name="_Январь_Май_Май_Июнь_КБУ" xfId="1963"/>
    <cellStyle name="_Январь_Май_Май_КБУ" xfId="1964"/>
    <cellStyle name="_Январь_Май_Май_КРН" xfId="1965"/>
    <cellStyle name="_Январь_Май_Май_ОПШ" xfId="1966"/>
    <cellStyle name="_Январь_Май_Май_СР" xfId="1967"/>
    <cellStyle name="_Январь_Май_ОПШ" xfId="1968"/>
    <cellStyle name="_Январь_Май_РЕЧ" xfId="1969"/>
    <cellStyle name="_Январь_Май_РЕЧ_БЕЛ" xfId="1970"/>
    <cellStyle name="_Январь_Май_РЕЧ_РЕЧ" xfId="1971"/>
    <cellStyle name="_Январь_Май_СИ" xfId="1972"/>
    <cellStyle name="_Январь_Май_СИ_БЕЛ" xfId="1973"/>
    <cellStyle name="_Январь_Май_СИ_РЕЧ" xfId="1974"/>
    <cellStyle name="_Январь_Май_СР" xfId="1975"/>
    <cellStyle name="_Январь_Май_СУБД" xfId="1976"/>
    <cellStyle name="_Январь_Май_СУБД_БЕЛ" xfId="1977"/>
    <cellStyle name="_Январь_Май_СУБД_РЕЧ" xfId="1978"/>
    <cellStyle name="_Январь_МП" xfId="1979"/>
    <cellStyle name="_Январь_МП_БЕЛ" xfId="1980"/>
    <cellStyle name="_Январь_МП_РЕЧ" xfId="1981"/>
    <cellStyle name="_Январь_НТ" xfId="1982"/>
    <cellStyle name="_Январь_НТ_БЕЛ" xfId="1983"/>
    <cellStyle name="_Январь_НТ_РЕЧ" xfId="1984"/>
    <cellStyle name="_Январь_ОПШ" xfId="1985"/>
    <cellStyle name="_Январь_ОПШ_БЕЛ" xfId="1986"/>
    <cellStyle name="_Январь_ОПШ_РЕЧ" xfId="1987"/>
    <cellStyle name="_Январь_Офис" xfId="1988"/>
    <cellStyle name="_Январь_Офис_БЕЛ" xfId="1989"/>
    <cellStyle name="_Январь_Офис_РЕЧ" xfId="1990"/>
    <cellStyle name="_Январь_ПРШ" xfId="1991"/>
    <cellStyle name="_Январь_ПРШ_БЕЛ" xfId="1992"/>
    <cellStyle name="_Январь_ПРШ_РЕЧ" xfId="1993"/>
    <cellStyle name="_Январь_РЕЧ" xfId="1994"/>
    <cellStyle name="_Январь_РЕЧ_БЕЛ" xfId="1995"/>
    <cellStyle name="_Январь_РЕЧ_РЕЧ" xfId="1996"/>
    <cellStyle name="_Январь_СВБ" xfId="1997"/>
    <cellStyle name="_Январь_СВБ_БЕЛ" xfId="1998"/>
    <cellStyle name="_Январь_СВБ_РЕЧ" xfId="1999"/>
    <cellStyle name="_Январь_СИ" xfId="2000"/>
    <cellStyle name="_Январь_СИ_БЕЛ" xfId="2001"/>
    <cellStyle name="_Январь_СИ_РЕЧ" xfId="2002"/>
    <cellStyle name="_Январь_СИС" xfId="2003"/>
    <cellStyle name="_Январь_СИС_БЕЛ" xfId="2004"/>
    <cellStyle name="_Январь_СИС_РЕЧ" xfId="2005"/>
    <cellStyle name="_Январь_СР" xfId="2006"/>
    <cellStyle name="_Январь_СУБД" xfId="2007"/>
    <cellStyle name="_Январь_СУБД_БЕЛ" xfId="2008"/>
    <cellStyle name="_Январь_СУБД_РЕЧ" xfId="2009"/>
    <cellStyle name="_Январь_ТЕК" xfId="2010"/>
    <cellStyle name="_Январь_ТЕК_БЕЛ" xfId="2011"/>
    <cellStyle name="_Январь_ТЕК_РЕЧ" xfId="2012"/>
    <cellStyle name="_Январь_ТОР" xfId="2013"/>
    <cellStyle name="_Январь_ТОР_БЕЛ" xfId="2014"/>
    <cellStyle name="_Январь_ТОР_РЕЧ" xfId="2015"/>
    <cellStyle name="_Январь_Февраль" xfId="2016"/>
    <cellStyle name="_Январь_Февраль_1" xfId="2017"/>
    <cellStyle name="_Январь_Февраль_1_Август" xfId="2018"/>
    <cellStyle name="_Январь_Февраль_1_Август_Дистанц." xfId="2019"/>
    <cellStyle name="_Январь_Февраль_1_Август_Индив." xfId="2020"/>
    <cellStyle name="_Январь_Февраль_1_АКАД" xfId="2021"/>
    <cellStyle name="_Январь_Февраль_1_АКАД_БЕЛ" xfId="2022"/>
    <cellStyle name="_Январь_Февраль_1_АКАД_РЕЧ" xfId="2023"/>
    <cellStyle name="_Январь_Февраль_1_Б9560" xfId="2024"/>
    <cellStyle name="_Январь_Февраль_1_Б9560_БЕЛ" xfId="2025"/>
    <cellStyle name="_Январь_Февраль_1_Б9560_РЕЧ" xfId="2026"/>
    <cellStyle name="_Январь_Февраль_1_БЕЛ" xfId="2027"/>
    <cellStyle name="_Январь_Февраль_1_БИНТ" xfId="2028"/>
    <cellStyle name="_Январь_Февраль_1_БИНТ_БЕЛ" xfId="2029"/>
    <cellStyle name="_Январь_Февраль_1_БИНТ_РЕЧ" xfId="2030"/>
    <cellStyle name="_Январь_Февраль_1_БУХ" xfId="2031"/>
    <cellStyle name="_Январь_Февраль_1_БУХ_БЕЛ" xfId="2032"/>
    <cellStyle name="_Январь_Февраль_1_БУХ_РЕЧ" xfId="2033"/>
    <cellStyle name="_Январь_Февраль_1_ВЕБДИЗ" xfId="2034"/>
    <cellStyle name="_Январь_Февраль_1_ВЕБМАСТ" xfId="2035"/>
    <cellStyle name="_Январь_Февраль_1_ВЕБМАСТ_БЕЛ" xfId="2036"/>
    <cellStyle name="_Январь_Февраль_1_ВЕБМАСТ_РЕЧ" xfId="2037"/>
    <cellStyle name="_Январь_Февраль_1_Дети" xfId="2038"/>
    <cellStyle name="_Январь_Февраль_1_Дистанц." xfId="2039"/>
    <cellStyle name="_Январь_Февраль_1_Индив." xfId="2040"/>
    <cellStyle name="_Январь_Февраль_1_Индив._БЕЛ" xfId="2041"/>
    <cellStyle name="_Январь_Февраль_1_Индив._РЕЧ" xfId="2042"/>
    <cellStyle name="_Январь_Февраль_1_Июль" xfId="2043"/>
    <cellStyle name="_Январь_Февраль_1_Июль_Август" xfId="2044"/>
    <cellStyle name="_Январь_Февраль_1_Июль_Август_Дистанц." xfId="2045"/>
    <cellStyle name="_Январь_Февраль_1_Июль_Август_Индив." xfId="2046"/>
    <cellStyle name="_Январь_Февраль_1_Июль_БЕЛ" xfId="2047"/>
    <cellStyle name="_Январь_Февраль_1_Июль_БИНТ" xfId="2048"/>
    <cellStyle name="_Январь_Февраль_1_Июль_БИНТ_БЕЛ" xfId="2049"/>
    <cellStyle name="_Январь_Февраль_1_Июль_БИНТ_РЕЧ" xfId="2050"/>
    <cellStyle name="_Январь_Февраль_1_Июль_ВЕБДИЗ" xfId="2051"/>
    <cellStyle name="_Январь_Февраль_1_Июль_ВЕБМАСТ" xfId="2052"/>
    <cellStyle name="_Январь_Февраль_1_Июль_ВЕБМАСТ_БЕЛ" xfId="2053"/>
    <cellStyle name="_Январь_Февраль_1_Июль_ВЕБМАСТ_РЕЧ" xfId="2054"/>
    <cellStyle name="_Январь_Февраль_1_Июль_Дети" xfId="2055"/>
    <cellStyle name="_Январь_Февраль_1_Июль_Дистанц." xfId="2056"/>
    <cellStyle name="_Январь_Февраль_1_Июль_Индив." xfId="2057"/>
    <cellStyle name="_Январь_Февраль_1_Июль_Индив._БЕЛ" xfId="2058"/>
    <cellStyle name="_Январь_Февраль_1_Июль_Индив._РЕЧ" xfId="2059"/>
    <cellStyle name="_Январь_Февраль_1_Июль_Июнь" xfId="2060"/>
    <cellStyle name="_Январь_Февраль_1_Июль_Июнь_Август" xfId="2061"/>
    <cellStyle name="_Январь_Февраль_1_Июль_Июнь_Дистанц." xfId="2062"/>
    <cellStyle name="_Январь_Февраль_1_Июль_Июнь_Индив." xfId="2063"/>
    <cellStyle name="_Январь_Февраль_1_Июль_Июнь_КБУ" xfId="2064"/>
    <cellStyle name="_Январь_Февраль_1_Июль_КБУ" xfId="2065"/>
    <cellStyle name="_Январь_Февраль_1_Июль_КРН" xfId="2066"/>
    <cellStyle name="_Январь_Февраль_1_Июль_ОПШ" xfId="2067"/>
    <cellStyle name="_Январь_Февраль_1_Июль_СР" xfId="2068"/>
    <cellStyle name="_Январь_Февраль_1_Июнь" xfId="2069"/>
    <cellStyle name="_Январь_Февраль_1_Июнь_1" xfId="2070"/>
    <cellStyle name="_Январь_Февраль_1_Июнь_1_Август" xfId="2071"/>
    <cellStyle name="_Январь_Февраль_1_Июнь_1_Дистанц." xfId="2072"/>
    <cellStyle name="_Январь_Февраль_1_Июнь_1_Индив." xfId="2073"/>
    <cellStyle name="_Январь_Февраль_1_Июнь_1_КБУ" xfId="2074"/>
    <cellStyle name="_Январь_Февраль_1_Июнь_Август" xfId="2075"/>
    <cellStyle name="_Январь_Февраль_1_Июнь_Август_Дистанц." xfId="2076"/>
    <cellStyle name="_Январь_Февраль_1_Июнь_Август_Индив." xfId="2077"/>
    <cellStyle name="_Январь_Февраль_1_Июнь_БЕЛ" xfId="2078"/>
    <cellStyle name="_Январь_Февраль_1_Июнь_БИНТ" xfId="2079"/>
    <cellStyle name="_Январь_Февраль_1_Июнь_БИНТ_БЕЛ" xfId="2080"/>
    <cellStyle name="_Январь_Февраль_1_Июнь_БИНТ_РЕЧ" xfId="2081"/>
    <cellStyle name="_Январь_Февраль_1_Июнь_БУХ" xfId="2082"/>
    <cellStyle name="_Январь_Февраль_1_Июнь_БУХ_БЕЛ" xfId="2083"/>
    <cellStyle name="_Январь_Февраль_1_Июнь_БУХ_РЕЧ" xfId="2084"/>
    <cellStyle name="_Январь_Февраль_1_Июнь_ВЕБДИЗ" xfId="2085"/>
    <cellStyle name="_Январь_Февраль_1_Июнь_ВЕБМАСТ" xfId="2086"/>
    <cellStyle name="_Январь_Февраль_1_Июнь_ВЕБМАСТ_БЕЛ" xfId="2087"/>
    <cellStyle name="_Январь_Февраль_1_Июнь_ВЕБМАСТ_РЕЧ" xfId="2088"/>
    <cellStyle name="_Январь_Февраль_1_Июнь_Дети" xfId="2089"/>
    <cellStyle name="_Январь_Февраль_1_Июнь_Дистанц." xfId="2090"/>
    <cellStyle name="_Январь_Февраль_1_Июнь_Индив." xfId="2091"/>
    <cellStyle name="_Январь_Февраль_1_Июнь_Индив._БЕЛ" xfId="2092"/>
    <cellStyle name="_Январь_Февраль_1_Июнь_Индив._РЕЧ" xfId="2093"/>
    <cellStyle name="_Январь_Февраль_1_Июнь_Июнь" xfId="2094"/>
    <cellStyle name="_Январь_Февраль_1_Июнь_Июнь_Август" xfId="2095"/>
    <cellStyle name="_Январь_Февраль_1_Июнь_Июнь_Дистанц." xfId="2096"/>
    <cellStyle name="_Январь_Февраль_1_Июнь_Июнь_Индив." xfId="2097"/>
    <cellStyle name="_Январь_Февраль_1_Июнь_Июнь_КБУ" xfId="2098"/>
    <cellStyle name="_Январь_Февраль_1_Июнь_КБУ" xfId="2099"/>
    <cellStyle name="_Январь_Февраль_1_Июнь_КРН" xfId="2100"/>
    <cellStyle name="_Январь_Февраль_1_Июнь_ОПШ" xfId="2101"/>
    <cellStyle name="_Январь_Февраль_1_Июнь_СР" xfId="2102"/>
    <cellStyle name="_Январь_Февраль_1_КБУ" xfId="2103"/>
    <cellStyle name="_Январь_Февраль_1_КРН" xfId="2104"/>
    <cellStyle name="_Январь_Февраль_1_Май" xfId="2105"/>
    <cellStyle name="_Январь_Февраль_1_Май_Август" xfId="2106"/>
    <cellStyle name="_Январь_Февраль_1_Май_Август_Дистанц." xfId="2107"/>
    <cellStyle name="_Январь_Февраль_1_Май_Август_Индив." xfId="2108"/>
    <cellStyle name="_Январь_Февраль_1_Май_БЕЛ" xfId="2109"/>
    <cellStyle name="_Январь_Февраль_1_Май_БИНТ" xfId="2110"/>
    <cellStyle name="_Январь_Февраль_1_Май_БИНТ_БЕЛ" xfId="2111"/>
    <cellStyle name="_Январь_Февраль_1_Май_БИНТ_РЕЧ" xfId="2112"/>
    <cellStyle name="_Январь_Февраль_1_Май_ВЕБДИЗ" xfId="2113"/>
    <cellStyle name="_Январь_Февраль_1_Май_ВЕБМАСТ" xfId="2114"/>
    <cellStyle name="_Январь_Февраль_1_Май_ВЕБМАСТ_БЕЛ" xfId="2115"/>
    <cellStyle name="_Январь_Февраль_1_Май_ВЕБМАСТ_РЕЧ" xfId="2116"/>
    <cellStyle name="_Январь_Февраль_1_Май_Дети" xfId="2117"/>
    <cellStyle name="_Январь_Февраль_1_Май_Дистанц." xfId="2118"/>
    <cellStyle name="_Январь_Февраль_1_Май_Индив." xfId="2119"/>
    <cellStyle name="_Январь_Февраль_1_Май_Индив._БЕЛ" xfId="2120"/>
    <cellStyle name="_Январь_Февраль_1_Май_Индив._РЕЧ" xfId="2121"/>
    <cellStyle name="_Январь_Февраль_1_Май_Июнь" xfId="2122"/>
    <cellStyle name="_Январь_Февраль_1_Май_Июнь_Август" xfId="2123"/>
    <cellStyle name="_Январь_Февраль_1_Май_Июнь_Дистанц." xfId="2124"/>
    <cellStyle name="_Январь_Февраль_1_Май_Июнь_Индив." xfId="2125"/>
    <cellStyle name="_Январь_Февраль_1_Май_Июнь_КБУ" xfId="2126"/>
    <cellStyle name="_Январь_Февраль_1_Май_КБУ" xfId="2127"/>
    <cellStyle name="_Январь_Февраль_1_Май_КРН" xfId="2128"/>
    <cellStyle name="_Январь_Февраль_1_Май_ОПШ" xfId="2129"/>
    <cellStyle name="_Январь_Февраль_1_Май_СР" xfId="2130"/>
    <cellStyle name="_Январь_Февраль_1_ОПШ" xfId="2131"/>
    <cellStyle name="_Январь_Февраль_1_РЕЧ" xfId="2132"/>
    <cellStyle name="_Январь_Февраль_1_РЕЧ_БЕЛ" xfId="2133"/>
    <cellStyle name="_Январь_Февраль_1_РЕЧ_РЕЧ" xfId="2134"/>
    <cellStyle name="_Январь_Февраль_1_СИ" xfId="2135"/>
    <cellStyle name="_Январь_Февраль_1_СИ_БЕЛ" xfId="2136"/>
    <cellStyle name="_Январь_Февраль_1_СИ_РЕЧ" xfId="2137"/>
    <cellStyle name="_Январь_Февраль_1_СР" xfId="2138"/>
    <cellStyle name="_Январь_Февраль_1_СУБД" xfId="2139"/>
    <cellStyle name="_Январь_Февраль_1_СУБД_БЕЛ" xfId="2140"/>
    <cellStyle name="_Январь_Февраль_1_СУБД_РЕЧ" xfId="2141"/>
    <cellStyle name="_Январь_Февраль_БЕЛ" xfId="2142"/>
    <cellStyle name="_Январь_Февраль_РЕЧ" xfId="2143"/>
    <cellStyle name="_Январь_ФШ" xfId="2144"/>
    <cellStyle name="_Январь_ФШ_БЕЛ" xfId="2145"/>
    <cellStyle name="_Январь_ФШ_РЕЧ" xfId="2146"/>
    <cellStyle name="blue" xfId="2165"/>
    <cellStyle name="Blue 2" xfId="2240"/>
    <cellStyle name="Currency 2" xfId="2147"/>
    <cellStyle name="Currency0" xfId="2148"/>
    <cellStyle name="DarkBlue" xfId="2166"/>
    <cellStyle name="Euro" xfId="2149"/>
    <cellStyle name="Normal 2" xfId="2150"/>
    <cellStyle name="Normal 4" xfId="2151"/>
    <cellStyle name="Normal1" xfId="2152"/>
    <cellStyle name="Red" xfId="2241"/>
    <cellStyle name="Standard_Anpassen der Amortisation" xfId="2167"/>
    <cellStyle name="Währung [0]_Compiling Utility Macros" xfId="2168"/>
    <cellStyle name="Währung_Compiling Utility Macros" xfId="2169"/>
    <cellStyle name="Ввод" xfId="2170"/>
    <cellStyle name="Денежный [0] 2" xfId="2153"/>
    <cellStyle name="Денежный 10" xfId="2171"/>
    <cellStyle name="Денежный 2" xfId="2154"/>
    <cellStyle name="Денежный 2 2" xfId="2172"/>
    <cellStyle name="Денежный 2 2 2" xfId="2173"/>
    <cellStyle name="Денежный 2 3" xfId="2174"/>
    <cellStyle name="Денежный 3" xfId="2175"/>
    <cellStyle name="Денежный 4" xfId="2176"/>
    <cellStyle name="Денежный 4 2" xfId="2177"/>
    <cellStyle name="Денежный 5" xfId="2178"/>
    <cellStyle name="Денежный 6" xfId="2179"/>
    <cellStyle name="Денежный 7" xfId="2180"/>
    <cellStyle name="Денежный 8" xfId="2181"/>
    <cellStyle name="Денежный 8 2" xfId="2182"/>
    <cellStyle name="Денежный 8 3" xfId="2183"/>
    <cellStyle name="Денежный 9" xfId="2184"/>
    <cellStyle name="Денежный 9 2" xfId="2185"/>
    <cellStyle name="Заголовок 1 2" xfId="2186"/>
    <cellStyle name="Заголовок 2 2" xfId="2187"/>
    <cellStyle name="Заголовок 3 2" xfId="2188"/>
    <cellStyle name="Нейтральный 2" xfId="2189"/>
    <cellStyle name="новое_имя" xfId="2155"/>
    <cellStyle name="Обычный" xfId="0" builtinId="0"/>
    <cellStyle name="Обычный 10" xfId="2190"/>
    <cellStyle name="Обычный 11" xfId="2191"/>
    <cellStyle name="Обычный 11 2" xfId="2242"/>
    <cellStyle name="Обычный 2" xfId="2156"/>
    <cellStyle name="Обычный 2 2" xfId="2192"/>
    <cellStyle name="Обычный 2 2 2" xfId="2193"/>
    <cellStyle name="Обычный 2 3" xfId="2194"/>
    <cellStyle name="Обычный 2 3 2" xfId="2195"/>
    <cellStyle name="Обычный 2 3 2 2" xfId="2196"/>
    <cellStyle name="Обычный 2 4" xfId="2197"/>
    <cellStyle name="Обычный 2 4 2" xfId="2198"/>
    <cellStyle name="Обычный 3" xfId="2157"/>
    <cellStyle name="Обычный 3 2" xfId="2199"/>
    <cellStyle name="Обычный 3 3" xfId="2200"/>
    <cellStyle name="Обычный 3 3 2" xfId="2201"/>
    <cellStyle name="Обычный 4" xfId="2202"/>
    <cellStyle name="Обычный 4 2" xfId="2203"/>
    <cellStyle name="Обычный 4 3" xfId="2204"/>
    <cellStyle name="Обычный 4 3 2" xfId="2205"/>
    <cellStyle name="Обычный 4 4" xfId="2206"/>
    <cellStyle name="Обычный 5" xfId="2207"/>
    <cellStyle name="Обычный 5 2" xfId="2208"/>
    <cellStyle name="Обычный 5 3" xfId="2209"/>
    <cellStyle name="Обычный 5 3 2" xfId="2210"/>
    <cellStyle name="Обычный 5 3 2 2" xfId="2211"/>
    <cellStyle name="Обычный 5 3 2 2 2" xfId="2212"/>
    <cellStyle name="Обычный 5 3 2 2 3" xfId="2213"/>
    <cellStyle name="Обычный 5 3 2 3" xfId="2214"/>
    <cellStyle name="Обычный 5 3 2 4" xfId="2215"/>
    <cellStyle name="Обычный 5 3 2 5" xfId="2216"/>
    <cellStyle name="Обычный 5 3 2 6" xfId="2217"/>
    <cellStyle name="Обычный 6" xfId="2218"/>
    <cellStyle name="Обычный 6 2" xfId="2219"/>
    <cellStyle name="Обычный 7" xfId="2220"/>
    <cellStyle name="Обычный 7 2" xfId="2221"/>
    <cellStyle name="Обычный 7 2 2" xfId="2222"/>
    <cellStyle name="Обычный 7 3" xfId="2223"/>
    <cellStyle name="Обычный 8" xfId="2224"/>
    <cellStyle name="Обычный 8 2" xfId="2225"/>
    <cellStyle name="Обычный 8 2 2" xfId="2164"/>
    <cellStyle name="Обычный 9" xfId="2226"/>
    <cellStyle name="Обычный 9 2" xfId="2227"/>
    <cellStyle name="Обычный 9 3" xfId="2228"/>
    <cellStyle name="Обычный_Задания Excel#2" xfId="2158"/>
    <cellStyle name="Обычный_Функции ЕСЛИ и ВПР" xfId="1"/>
    <cellStyle name="Правило" xfId="2229"/>
    <cellStyle name="Процентный 2" xfId="2159"/>
    <cellStyle name="Процентный 2 2" xfId="2230"/>
    <cellStyle name="Процентный 3" xfId="2231"/>
    <cellStyle name="Процентный 3 2" xfId="2232"/>
    <cellStyle name="Процентный 4" xfId="2239"/>
    <cellStyle name="Раздел" xfId="2233"/>
    <cellStyle name="Стиль 1" xfId="2160"/>
    <cellStyle name="Стиль_названий" xfId="2161"/>
    <cellStyle name="Тысячи [0]_Лист1" xfId="2162"/>
    <cellStyle name="Тысячи_Лист1" xfId="2163"/>
    <cellStyle name="УровеньСтрок_1_Excel_Ch19" xfId="2234"/>
    <cellStyle name="Финансовый 2" xfId="2235"/>
    <cellStyle name="Финансовый 2 2" xfId="2236"/>
    <cellStyle name="Финансовый 2 3" xfId="2237"/>
    <cellStyle name="Финансовый 3" xfId="223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BA8BFF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99FF99"/>
        </patternFill>
      </fill>
    </dxf>
    <dxf>
      <fill>
        <patternFill>
          <bgColor rgb="FF9393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0</xdr:rowOff>
    </xdr:from>
    <xdr:to>
      <xdr:col>18</xdr:col>
      <xdr:colOff>228600</xdr:colOff>
      <xdr:row>21</xdr:row>
      <xdr:rowOff>76200</xdr:rowOff>
    </xdr:to>
    <xdr:sp macro="" textlink="">
      <xdr:nvSpPr>
        <xdr:cNvPr id="2" name="Загнутый угол 1"/>
        <xdr:cNvSpPr/>
      </xdr:nvSpPr>
      <xdr:spPr>
        <a:xfrm>
          <a:off x="742950" y="1943100"/>
          <a:ext cx="10458450" cy="1533525"/>
        </a:xfrm>
        <a:prstGeom prst="foldedCorner">
          <a:avLst>
            <a:gd name="adj" fmla="val 7756"/>
          </a:avLst>
        </a:prstGeom>
        <a:solidFill>
          <a:srgbClr val="FFFF99"/>
        </a:solidFill>
        <a:ln w="1905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ЗАДАНИЕ: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О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формить ячейки различными цветами заливок в соответствии с требованиями: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выходные дни - светло-синим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дни отпуска - серым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командировочные дни - зеленым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больничные дни - желтый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дни прогулов - красным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352425</xdr:rowOff>
    </xdr:from>
    <xdr:to>
      <xdr:col>13</xdr:col>
      <xdr:colOff>247650</xdr:colOff>
      <xdr:row>14</xdr:row>
      <xdr:rowOff>104775</xdr:rowOff>
    </xdr:to>
    <xdr:sp macro="" textlink="">
      <xdr:nvSpPr>
        <xdr:cNvPr id="2" name="Загнутый угол 1"/>
        <xdr:cNvSpPr/>
      </xdr:nvSpPr>
      <xdr:spPr>
        <a:xfrm>
          <a:off x="3933825" y="161925"/>
          <a:ext cx="4238625" cy="2209800"/>
        </a:xfrm>
        <a:prstGeom prst="foldedCorner">
          <a:avLst>
            <a:gd name="adj" fmla="val 7756"/>
          </a:avLst>
        </a:prstGeom>
        <a:solidFill>
          <a:srgbClr val="FFFF99"/>
        </a:solidFill>
        <a:ln w="1905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ЗАДАНИЕ: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ыделить синим цветом заливки все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Наименования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связанные с чаем.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ыдеть серым цветом заливки повторяющиеся значения в столбце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Количество в позиции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ычислить данные столбца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Текущее состояние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- Разница между Количеством на складе и Необходимым количеством.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рименить условное форматирование::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для положительных значений - цвет заливки зеленый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для отрицательных значений - цвет заливки красный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123825</xdr:rowOff>
    </xdr:from>
    <xdr:to>
      <xdr:col>9</xdr:col>
      <xdr:colOff>600075</xdr:colOff>
      <xdr:row>19</xdr:row>
      <xdr:rowOff>95250</xdr:rowOff>
    </xdr:to>
    <xdr:sp macro="" textlink="">
      <xdr:nvSpPr>
        <xdr:cNvPr id="2" name="Загнутый угол 1"/>
        <xdr:cNvSpPr/>
      </xdr:nvSpPr>
      <xdr:spPr>
        <a:xfrm>
          <a:off x="2695575" y="1095375"/>
          <a:ext cx="3390900" cy="2076450"/>
        </a:xfrm>
        <a:prstGeom prst="foldedCorner">
          <a:avLst>
            <a:gd name="adj" fmla="val 7756"/>
          </a:avLst>
        </a:prstGeom>
        <a:solidFill>
          <a:srgbClr val="FFFF99"/>
        </a:solidFill>
        <a:ln w="1905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ЗАДАНИЕ: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У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далить правило условного форматирования в столбце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Наименование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которое оформляет позиции с кексами.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зменить оформление для правила, выделяющего торты, в столбце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Наименование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: цвет заливки - темно-синий, а цвет шрифта - белый.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ыделить ячейки оранжевым цветом заливки, где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Дата поступления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с 22 по 24 января 2013 г. включительно.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323850</xdr:rowOff>
    </xdr:from>
    <xdr:to>
      <xdr:col>9</xdr:col>
      <xdr:colOff>581025</xdr:colOff>
      <xdr:row>7</xdr:row>
      <xdr:rowOff>142875</xdr:rowOff>
    </xdr:to>
    <xdr:sp macro="" textlink="">
      <xdr:nvSpPr>
        <xdr:cNvPr id="2" name="Загнутый угол 1"/>
        <xdr:cNvSpPr/>
      </xdr:nvSpPr>
      <xdr:spPr>
        <a:xfrm>
          <a:off x="3324225" y="161925"/>
          <a:ext cx="2743200" cy="1114425"/>
        </a:xfrm>
        <a:prstGeom prst="foldedCorner">
          <a:avLst>
            <a:gd name="adj" fmla="val 7756"/>
          </a:avLst>
        </a:prstGeom>
        <a:solidFill>
          <a:srgbClr val="FFFF99"/>
        </a:solidFill>
        <a:ln w="1905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ЗАДАНИЕ: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У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далить все правила условного форматирования, установленные на листе.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PERS/CAPRAPSCH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/>
      <sheetData sheetId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/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/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/>
          </cell>
        </row>
        <row r="208">
          <cell r="V208" t="str">
            <v>PROJECTED STREET</v>
          </cell>
          <cell r="X208">
            <v>35966.992822222222</v>
          </cell>
          <cell r="BT208" t="str">
            <v/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36122.220141999998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workbookViewId="0">
      <selection activeCell="B18" sqref="B18"/>
    </sheetView>
  </sheetViews>
  <sheetFormatPr defaultColWidth="9.140625" defaultRowHeight="15"/>
  <cols>
    <col min="1" max="1" width="3.5703125" style="42" customWidth="1"/>
    <col min="2" max="2" width="18.140625" style="41" customWidth="1"/>
    <col min="3" max="3" width="8.7109375" style="41" bestFit="1" customWidth="1"/>
    <col min="4" max="4" width="10.85546875" style="41" customWidth="1"/>
    <col min="5" max="5" width="11.5703125" style="41" bestFit="1" customWidth="1"/>
    <col min="6" max="16384" width="9.140625" style="41"/>
  </cols>
  <sheetData>
    <row r="1" spans="1:10">
      <c r="A1" s="49"/>
      <c r="B1" s="48" t="s">
        <v>182</v>
      </c>
      <c r="C1" s="48"/>
      <c r="D1" s="48"/>
      <c r="E1" s="48"/>
      <c r="F1" s="48"/>
      <c r="G1" s="48"/>
      <c r="H1" s="48"/>
      <c r="I1" s="48"/>
      <c r="J1" s="47"/>
    </row>
    <row r="3" spans="1:10">
      <c r="A3" s="42" t="s">
        <v>181</v>
      </c>
      <c r="B3" s="46" t="s">
        <v>180</v>
      </c>
    </row>
    <row r="4" spans="1:10">
      <c r="B4" s="46" t="s">
        <v>179</v>
      </c>
    </row>
    <row r="5" spans="1:10">
      <c r="B5" s="46" t="s">
        <v>178</v>
      </c>
    </row>
    <row r="6" spans="1:10">
      <c r="B6" s="46" t="s">
        <v>177</v>
      </c>
    </row>
    <row r="8" spans="1:10">
      <c r="B8" s="45" t="s">
        <v>176</v>
      </c>
      <c r="C8" s="45" t="s">
        <v>175</v>
      </c>
      <c r="D8" s="45" t="s">
        <v>174</v>
      </c>
      <c r="E8" s="45" t="s">
        <v>173</v>
      </c>
    </row>
    <row r="9" spans="1:10">
      <c r="B9" s="43" t="s">
        <v>172</v>
      </c>
      <c r="C9" s="43" t="s">
        <v>150</v>
      </c>
      <c r="D9" s="43">
        <v>83</v>
      </c>
      <c r="E9" s="43"/>
      <c r="G9" s="44" t="s">
        <v>171</v>
      </c>
    </row>
    <row r="10" spans="1:10">
      <c r="B10" s="43" t="s">
        <v>170</v>
      </c>
      <c r="C10" s="43" t="s">
        <v>142</v>
      </c>
      <c r="D10" s="43">
        <v>77</v>
      </c>
      <c r="E10" s="43"/>
    </row>
    <row r="11" spans="1:10">
      <c r="B11" s="43" t="s">
        <v>169</v>
      </c>
      <c r="C11" s="43" t="s">
        <v>142</v>
      </c>
      <c r="D11" s="43">
        <v>82</v>
      </c>
      <c r="E11" s="43"/>
    </row>
    <row r="12" spans="1:10">
      <c r="B12" s="43" t="s">
        <v>168</v>
      </c>
      <c r="C12" s="43" t="s">
        <v>142</v>
      </c>
      <c r="D12" s="43">
        <v>73</v>
      </c>
      <c r="E12" s="43"/>
    </row>
    <row r="13" spans="1:10">
      <c r="B13" s="43" t="s">
        <v>167</v>
      </c>
      <c r="C13" s="43" t="s">
        <v>145</v>
      </c>
      <c r="D13" s="43">
        <v>67</v>
      </c>
      <c r="E13" s="43"/>
    </row>
    <row r="14" spans="1:10">
      <c r="B14" s="43" t="s">
        <v>166</v>
      </c>
      <c r="C14" s="43" t="s">
        <v>145</v>
      </c>
      <c r="D14" s="43">
        <v>82</v>
      </c>
      <c r="E14" s="43"/>
    </row>
    <row r="15" spans="1:10">
      <c r="B15" s="43" t="s">
        <v>165</v>
      </c>
      <c r="C15" s="43" t="s">
        <v>145</v>
      </c>
      <c r="D15" s="43">
        <v>68</v>
      </c>
      <c r="E15" s="43"/>
    </row>
    <row r="16" spans="1:10">
      <c r="B16" s="43" t="s">
        <v>164</v>
      </c>
      <c r="C16" s="43" t="s">
        <v>142</v>
      </c>
      <c r="D16" s="43">
        <v>82</v>
      </c>
      <c r="E16" s="43"/>
    </row>
    <row r="17" spans="2:5" s="41" customFormat="1">
      <c r="B17" s="43" t="s">
        <v>163</v>
      </c>
      <c r="C17" s="43" t="s">
        <v>145</v>
      </c>
      <c r="D17" s="43">
        <v>78</v>
      </c>
      <c r="E17" s="43"/>
    </row>
    <row r="18" spans="2:5" s="41" customFormat="1">
      <c r="B18" s="43" t="s">
        <v>162</v>
      </c>
      <c r="C18" s="43" t="s">
        <v>145</v>
      </c>
      <c r="D18" s="43">
        <v>62</v>
      </c>
      <c r="E18" s="43"/>
    </row>
    <row r="19" spans="2:5" s="41" customFormat="1">
      <c r="B19" s="43" t="s">
        <v>161</v>
      </c>
      <c r="C19" s="43" t="s">
        <v>150</v>
      </c>
      <c r="D19" s="43">
        <v>71</v>
      </c>
      <c r="E19" s="43"/>
    </row>
    <row r="20" spans="2:5" s="41" customFormat="1">
      <c r="B20" s="43" t="s">
        <v>160</v>
      </c>
      <c r="C20" s="43" t="s">
        <v>150</v>
      </c>
      <c r="D20" s="43">
        <v>64</v>
      </c>
      <c r="E20" s="43"/>
    </row>
    <row r="21" spans="2:5" s="41" customFormat="1">
      <c r="B21" s="43" t="s">
        <v>159</v>
      </c>
      <c r="C21" s="43" t="s">
        <v>145</v>
      </c>
      <c r="D21" s="43">
        <v>67</v>
      </c>
      <c r="E21" s="43"/>
    </row>
    <row r="22" spans="2:5" s="41" customFormat="1">
      <c r="B22" s="43" t="s">
        <v>158</v>
      </c>
      <c r="C22" s="43" t="s">
        <v>150</v>
      </c>
      <c r="D22" s="43">
        <v>72</v>
      </c>
      <c r="E22" s="43"/>
    </row>
    <row r="23" spans="2:5" s="41" customFormat="1">
      <c r="B23" s="43" t="s">
        <v>157</v>
      </c>
      <c r="C23" s="43" t="s">
        <v>145</v>
      </c>
      <c r="D23" s="43">
        <v>70</v>
      </c>
      <c r="E23" s="43"/>
    </row>
    <row r="24" spans="2:5" s="41" customFormat="1">
      <c r="B24" s="43" t="s">
        <v>156</v>
      </c>
      <c r="C24" s="43" t="s">
        <v>150</v>
      </c>
      <c r="D24" s="43">
        <v>81</v>
      </c>
      <c r="E24" s="43"/>
    </row>
    <row r="25" spans="2:5" s="41" customFormat="1">
      <c r="B25" s="43" t="s">
        <v>155</v>
      </c>
      <c r="C25" s="43" t="s">
        <v>142</v>
      </c>
      <c r="D25" s="43">
        <v>79</v>
      </c>
      <c r="E25" s="43"/>
    </row>
    <row r="26" spans="2:5" s="41" customFormat="1">
      <c r="B26" s="43" t="s">
        <v>154</v>
      </c>
      <c r="C26" s="43" t="s">
        <v>145</v>
      </c>
      <c r="D26" s="43">
        <v>65</v>
      </c>
      <c r="E26" s="43"/>
    </row>
    <row r="27" spans="2:5" s="41" customFormat="1">
      <c r="B27" s="43" t="s">
        <v>153</v>
      </c>
      <c r="C27" s="43" t="s">
        <v>152</v>
      </c>
      <c r="D27" s="43">
        <v>66</v>
      </c>
      <c r="E27" s="43"/>
    </row>
    <row r="28" spans="2:5" s="41" customFormat="1">
      <c r="B28" s="43" t="s">
        <v>151</v>
      </c>
      <c r="C28" s="43" t="s">
        <v>150</v>
      </c>
      <c r="D28" s="43">
        <v>56</v>
      </c>
      <c r="E28" s="43"/>
    </row>
    <row r="29" spans="2:5" s="41" customFormat="1">
      <c r="B29" s="43" t="s">
        <v>149</v>
      </c>
      <c r="C29" s="43" t="s">
        <v>145</v>
      </c>
      <c r="D29" s="43">
        <v>75</v>
      </c>
      <c r="E29" s="43"/>
    </row>
    <row r="30" spans="2:5" s="41" customFormat="1">
      <c r="B30" s="43" t="s">
        <v>148</v>
      </c>
      <c r="C30" s="43" t="s">
        <v>145</v>
      </c>
      <c r="D30" s="43">
        <v>81</v>
      </c>
      <c r="E30" s="43"/>
    </row>
    <row r="31" spans="2:5" s="41" customFormat="1">
      <c r="B31" s="43" t="s">
        <v>147</v>
      </c>
      <c r="C31" s="43" t="s">
        <v>145</v>
      </c>
      <c r="D31" s="43">
        <v>76</v>
      </c>
      <c r="E31" s="43"/>
    </row>
    <row r="32" spans="2:5" s="41" customFormat="1">
      <c r="B32" s="43" t="s">
        <v>146</v>
      </c>
      <c r="C32" s="43" t="s">
        <v>145</v>
      </c>
      <c r="D32" s="43">
        <v>76</v>
      </c>
      <c r="E32" s="43"/>
    </row>
    <row r="33" spans="2:5" s="41" customFormat="1">
      <c r="B33" s="43" t="s">
        <v>144</v>
      </c>
      <c r="C33" s="43" t="s">
        <v>142</v>
      </c>
      <c r="D33" s="43">
        <v>69</v>
      </c>
      <c r="E33" s="43"/>
    </row>
    <row r="34" spans="2:5" s="41" customFormat="1">
      <c r="B34" s="43" t="s">
        <v>143</v>
      </c>
      <c r="C34" s="43" t="s">
        <v>142</v>
      </c>
      <c r="D34" s="43">
        <v>70</v>
      </c>
      <c r="E34" s="4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37"/>
  <sheetViews>
    <sheetView workbookViewId="0">
      <selection sqref="A1:C1"/>
    </sheetView>
  </sheetViews>
  <sheetFormatPr defaultRowHeight="14.25"/>
  <cols>
    <col min="1" max="1" width="24.7109375" style="34" customWidth="1"/>
    <col min="2" max="2" width="18.42578125" style="34" bestFit="1" customWidth="1"/>
    <col min="3" max="3" width="13.140625" style="35" bestFit="1" customWidth="1"/>
    <col min="4" max="4" width="20" style="34" bestFit="1" customWidth="1"/>
    <col min="5" max="6" width="13.7109375" style="35" bestFit="1" customWidth="1"/>
    <col min="7" max="8" width="9.140625" style="34"/>
    <col min="9" max="9" width="14.28515625" style="34" customWidth="1"/>
    <col min="10" max="16384" width="9.140625" style="34"/>
  </cols>
  <sheetData>
    <row r="1" spans="1:14" s="39" customFormat="1" ht="27" customHeight="1">
      <c r="A1" s="33" t="s">
        <v>141</v>
      </c>
      <c r="B1" s="33" t="s">
        <v>140</v>
      </c>
      <c r="C1" s="33" t="s">
        <v>139</v>
      </c>
      <c r="D1" s="33" t="s">
        <v>138</v>
      </c>
      <c r="E1" s="33" t="s">
        <v>137</v>
      </c>
      <c r="F1" s="33" t="s">
        <v>136</v>
      </c>
      <c r="G1" s="40"/>
      <c r="H1" s="40"/>
      <c r="I1" s="40"/>
      <c r="J1" s="40"/>
      <c r="K1" s="40"/>
      <c r="L1" s="40"/>
      <c r="M1" s="40"/>
      <c r="N1" s="40"/>
    </row>
    <row r="2" spans="1:14">
      <c r="A2" s="32" t="s">
        <v>128</v>
      </c>
      <c r="B2" s="32">
        <v>25</v>
      </c>
      <c r="C2" s="36">
        <v>135575</v>
      </c>
      <c r="D2" s="37">
        <v>41295</v>
      </c>
      <c r="E2" s="36">
        <v>160093.10999999999</v>
      </c>
      <c r="F2" s="36">
        <v>24518.11</v>
      </c>
    </row>
    <row r="3" spans="1:14">
      <c r="A3" s="32" t="s">
        <v>128</v>
      </c>
      <c r="B3" s="32">
        <v>25</v>
      </c>
      <c r="C3" s="36">
        <v>163625</v>
      </c>
      <c r="D3" s="37">
        <v>41296</v>
      </c>
      <c r="E3" s="36">
        <v>189299.47500000003</v>
      </c>
      <c r="F3" s="36">
        <v>25674.475000000035</v>
      </c>
    </row>
    <row r="4" spans="1:14">
      <c r="A4" s="32" t="s">
        <v>129</v>
      </c>
      <c r="B4" s="32">
        <v>32</v>
      </c>
      <c r="C4" s="36">
        <v>209440</v>
      </c>
      <c r="D4" s="37">
        <v>41299</v>
      </c>
      <c r="E4" s="36">
        <v>236296.44799999997</v>
      </c>
      <c r="F4" s="36">
        <v>26856.447999999975</v>
      </c>
    </row>
    <row r="5" spans="1:14">
      <c r="A5" s="32" t="s">
        <v>131</v>
      </c>
      <c r="B5" s="32">
        <v>34</v>
      </c>
      <c r="C5" s="36">
        <v>190740</v>
      </c>
      <c r="D5" s="37">
        <v>41297</v>
      </c>
      <c r="E5" s="36">
        <v>217945.39648000002</v>
      </c>
      <c r="F5" s="36">
        <v>27205.396480000025</v>
      </c>
      <c r="H5" s="38"/>
    </row>
    <row r="6" spans="1:14">
      <c r="A6" s="32" t="s">
        <v>133</v>
      </c>
      <c r="B6" s="32">
        <v>34</v>
      </c>
      <c r="C6" s="36">
        <v>190740</v>
      </c>
      <c r="D6" s="37">
        <v>41298</v>
      </c>
      <c r="E6" s="36">
        <v>217945.39648000002</v>
      </c>
      <c r="F6" s="36">
        <v>27205.396480000025</v>
      </c>
    </row>
    <row r="7" spans="1:14">
      <c r="A7" s="32" t="s">
        <v>135</v>
      </c>
      <c r="B7" s="32">
        <v>34</v>
      </c>
      <c r="C7" s="36">
        <v>190740</v>
      </c>
      <c r="D7" s="37">
        <v>41300</v>
      </c>
      <c r="E7" s="36">
        <v>220681.46351999999</v>
      </c>
      <c r="F7" s="36">
        <v>29941.46351999999</v>
      </c>
    </row>
    <row r="8" spans="1:14">
      <c r="A8" s="32" t="s">
        <v>132</v>
      </c>
      <c r="B8" s="32">
        <v>32</v>
      </c>
      <c r="C8" s="36">
        <v>233376</v>
      </c>
      <c r="D8" s="37">
        <v>41296</v>
      </c>
      <c r="E8" s="36">
        <v>263996.51199999999</v>
      </c>
      <c r="F8" s="36">
        <v>30620.511999999988</v>
      </c>
    </row>
    <row r="9" spans="1:14">
      <c r="A9" s="32" t="s">
        <v>132</v>
      </c>
      <c r="B9" s="32">
        <v>32</v>
      </c>
      <c r="C9" s="36">
        <v>215424</v>
      </c>
      <c r="D9" s="37">
        <v>41296</v>
      </c>
      <c r="E9" s="36">
        <v>246129.62303999998</v>
      </c>
      <c r="F9" s="36">
        <v>30705.623039999977</v>
      </c>
    </row>
    <row r="10" spans="1:14">
      <c r="A10" s="32" t="s">
        <v>130</v>
      </c>
      <c r="B10" s="32">
        <v>26</v>
      </c>
      <c r="C10" s="36">
        <v>243100</v>
      </c>
      <c r="D10" s="37">
        <v>41297</v>
      </c>
      <c r="E10" s="36">
        <v>276576.19391999999</v>
      </c>
      <c r="F10" s="36">
        <v>33476.193919999991</v>
      </c>
    </row>
    <row r="11" spans="1:14">
      <c r="A11" s="32" t="s">
        <v>130</v>
      </c>
      <c r="B11" s="32">
        <v>36</v>
      </c>
      <c r="C11" s="36">
        <v>228888</v>
      </c>
      <c r="D11" s="37">
        <v>41298</v>
      </c>
      <c r="E11" s="36">
        <v>265227.17543999996</v>
      </c>
      <c r="F11" s="36">
        <v>36339.175439999963</v>
      </c>
    </row>
    <row r="12" spans="1:14">
      <c r="A12" s="32" t="s">
        <v>134</v>
      </c>
      <c r="B12" s="32">
        <v>34</v>
      </c>
      <c r="C12" s="36">
        <v>203456</v>
      </c>
      <c r="D12" s="37">
        <v>41294</v>
      </c>
      <c r="E12" s="36">
        <v>241228.85488</v>
      </c>
      <c r="F12" s="36">
        <v>37772.854879999999</v>
      </c>
    </row>
    <row r="13" spans="1:14">
      <c r="A13" s="32" t="s">
        <v>131</v>
      </c>
      <c r="B13" s="32">
        <v>34</v>
      </c>
      <c r="C13" s="36">
        <v>247962</v>
      </c>
      <c r="D13" s="37">
        <v>41294</v>
      </c>
      <c r="E13" s="36">
        <v>287322.25673999998</v>
      </c>
      <c r="F13" s="36">
        <v>39360.256739999983</v>
      </c>
    </row>
    <row r="14" spans="1:14">
      <c r="A14" s="32" t="s">
        <v>133</v>
      </c>
      <c r="B14" s="32">
        <v>45</v>
      </c>
      <c r="C14" s="36">
        <v>328185</v>
      </c>
      <c r="D14" s="37">
        <v>41297</v>
      </c>
      <c r="E14" s="36">
        <v>368693.20800000004</v>
      </c>
      <c r="F14" s="36">
        <v>40508.208000000042</v>
      </c>
    </row>
    <row r="15" spans="1:14">
      <c r="A15" s="32" t="s">
        <v>132</v>
      </c>
      <c r="B15" s="32">
        <v>34</v>
      </c>
      <c r="C15" s="36">
        <v>286110</v>
      </c>
      <c r="D15" s="37">
        <v>41295</v>
      </c>
      <c r="E15" s="36">
        <v>326896.08448000002</v>
      </c>
      <c r="F15" s="36">
        <v>40786.08448000002</v>
      </c>
    </row>
    <row r="16" spans="1:14">
      <c r="A16" s="32" t="s">
        <v>129</v>
      </c>
      <c r="B16" s="32">
        <v>34</v>
      </c>
      <c r="C16" s="36">
        <v>267036</v>
      </c>
      <c r="D16" s="37">
        <v>41296</v>
      </c>
      <c r="E16" s="36">
        <v>309421.39313999994</v>
      </c>
      <c r="F16" s="36">
        <v>42385.393139999942</v>
      </c>
    </row>
    <row r="17" spans="1:6">
      <c r="A17" s="32" t="s">
        <v>135</v>
      </c>
      <c r="B17" s="32">
        <v>34</v>
      </c>
      <c r="C17" s="36">
        <v>305184</v>
      </c>
      <c r="D17" s="37">
        <v>41298</v>
      </c>
      <c r="E17" s="36">
        <v>348686.22207999998</v>
      </c>
      <c r="F17" s="36">
        <v>43502.222079999978</v>
      </c>
    </row>
    <row r="18" spans="1:6">
      <c r="A18" s="32" t="s">
        <v>135</v>
      </c>
      <c r="B18" s="32">
        <v>45</v>
      </c>
      <c r="C18" s="36">
        <v>336600</v>
      </c>
      <c r="D18" s="37">
        <v>41297</v>
      </c>
      <c r="E18" s="36">
        <v>380568.94200000004</v>
      </c>
      <c r="F18" s="36">
        <v>43968.942000000039</v>
      </c>
    </row>
    <row r="19" spans="1:6">
      <c r="A19" s="32" t="s">
        <v>134</v>
      </c>
      <c r="B19" s="32">
        <v>67</v>
      </c>
      <c r="C19" s="36">
        <v>338283</v>
      </c>
      <c r="D19" s="37">
        <v>41296</v>
      </c>
      <c r="E19" s="36">
        <v>382809.61712500005</v>
      </c>
      <c r="F19" s="36">
        <v>44526.617125000048</v>
      </c>
    </row>
    <row r="20" spans="1:6">
      <c r="A20" s="32" t="s">
        <v>134</v>
      </c>
      <c r="B20" s="32">
        <v>43</v>
      </c>
      <c r="C20" s="36">
        <v>249271</v>
      </c>
      <c r="D20" s="37">
        <v>41298</v>
      </c>
      <c r="E20" s="36">
        <v>294357.39095999999</v>
      </c>
      <c r="F20" s="36">
        <v>45086.39095999999</v>
      </c>
    </row>
    <row r="21" spans="1:6">
      <c r="A21" s="32" t="s">
        <v>130</v>
      </c>
      <c r="B21" s="32">
        <v>45</v>
      </c>
      <c r="C21" s="36">
        <v>336600</v>
      </c>
      <c r="D21" s="37">
        <v>41299</v>
      </c>
      <c r="E21" s="36">
        <v>384589.67399999994</v>
      </c>
      <c r="F21" s="36">
        <v>47989.673999999941</v>
      </c>
    </row>
    <row r="22" spans="1:6">
      <c r="A22" s="32" t="s">
        <v>132</v>
      </c>
      <c r="B22" s="32">
        <v>45</v>
      </c>
      <c r="C22" s="36">
        <v>311355</v>
      </c>
      <c r="D22" s="37">
        <v>41298</v>
      </c>
      <c r="E22" s="36">
        <v>360234.02699999994</v>
      </c>
      <c r="F22" s="36">
        <v>48879.026999999944</v>
      </c>
    </row>
    <row r="23" spans="1:6">
      <c r="A23" s="32" t="s">
        <v>133</v>
      </c>
      <c r="B23" s="32">
        <v>54</v>
      </c>
      <c r="C23" s="36">
        <v>282744</v>
      </c>
      <c r="D23" s="37">
        <v>41295</v>
      </c>
      <c r="E23" s="36">
        <v>335419.75745999994</v>
      </c>
      <c r="F23" s="36">
        <v>52675.757459999935</v>
      </c>
    </row>
    <row r="24" spans="1:6">
      <c r="A24" s="32" t="s">
        <v>130</v>
      </c>
      <c r="B24" s="32">
        <v>54</v>
      </c>
      <c r="C24" s="36">
        <v>282744</v>
      </c>
      <c r="D24" s="37">
        <v>41295</v>
      </c>
      <c r="E24" s="36">
        <v>335419.75745999994</v>
      </c>
      <c r="F24" s="36">
        <v>52675.757459999935</v>
      </c>
    </row>
    <row r="25" spans="1:6">
      <c r="A25" s="32" t="s">
        <v>135</v>
      </c>
      <c r="B25" s="32">
        <v>36</v>
      </c>
      <c r="C25" s="36">
        <v>336600</v>
      </c>
      <c r="D25" s="37">
        <v>41295</v>
      </c>
      <c r="E25" s="36">
        <v>390022.29863999999</v>
      </c>
      <c r="F25" s="36">
        <v>53422.298639999994</v>
      </c>
    </row>
    <row r="26" spans="1:6">
      <c r="A26" s="32" t="s">
        <v>134</v>
      </c>
      <c r="B26" s="32">
        <v>56</v>
      </c>
      <c r="C26" s="36">
        <v>366520</v>
      </c>
      <c r="D26" s="37">
        <v>41296</v>
      </c>
      <c r="E26" s="36">
        <v>424740.90623999998</v>
      </c>
      <c r="F26" s="36">
        <v>58220.906239999982</v>
      </c>
    </row>
    <row r="27" spans="1:6">
      <c r="A27" s="32" t="s">
        <v>134</v>
      </c>
      <c r="B27" s="32">
        <v>45</v>
      </c>
      <c r="C27" s="36">
        <v>387090</v>
      </c>
      <c r="D27" s="37">
        <v>41300</v>
      </c>
      <c r="E27" s="36">
        <v>447844.27499999997</v>
      </c>
      <c r="F27" s="36">
        <v>60754.274999999965</v>
      </c>
    </row>
    <row r="28" spans="1:6">
      <c r="A28" s="32" t="s">
        <v>133</v>
      </c>
      <c r="B28" s="32">
        <v>76</v>
      </c>
      <c r="C28" s="36">
        <v>426360</v>
      </c>
      <c r="D28" s="37">
        <v>41294</v>
      </c>
      <c r="E28" s="36">
        <v>487293.61407999991</v>
      </c>
      <c r="F28" s="36">
        <v>60933.614079999912</v>
      </c>
    </row>
    <row r="29" spans="1:6">
      <c r="A29" s="32" t="s">
        <v>129</v>
      </c>
      <c r="B29" s="32">
        <v>45</v>
      </c>
      <c r="C29" s="36">
        <v>420750</v>
      </c>
      <c r="D29" s="37">
        <v>41294</v>
      </c>
      <c r="E29" s="36">
        <v>481751.87399999995</v>
      </c>
      <c r="F29" s="36">
        <v>61001.873999999953</v>
      </c>
    </row>
    <row r="30" spans="1:6">
      <c r="A30" s="32" t="s">
        <v>133</v>
      </c>
      <c r="B30" s="32">
        <v>56</v>
      </c>
      <c r="C30" s="36">
        <v>492184</v>
      </c>
      <c r="D30" s="37">
        <v>41300</v>
      </c>
      <c r="E30" s="36">
        <v>555330.94400000002</v>
      </c>
      <c r="F30" s="36">
        <v>63146.944000000018</v>
      </c>
    </row>
    <row r="31" spans="1:6">
      <c r="A31" s="32" t="s">
        <v>131</v>
      </c>
      <c r="B31" s="32">
        <v>54</v>
      </c>
      <c r="C31" s="36">
        <v>383724</v>
      </c>
      <c r="D31" s="37">
        <v>41299</v>
      </c>
      <c r="E31" s="36">
        <v>449474.46911999991</v>
      </c>
      <c r="F31" s="36">
        <v>65750.469119999907</v>
      </c>
    </row>
    <row r="32" spans="1:6">
      <c r="A32" s="32" t="s">
        <v>132</v>
      </c>
      <c r="B32" s="32">
        <v>56</v>
      </c>
      <c r="C32" s="36">
        <v>492184</v>
      </c>
      <c r="D32" s="37">
        <v>41300</v>
      </c>
      <c r="E32" s="36">
        <v>562360.56575999991</v>
      </c>
      <c r="F32" s="36">
        <v>70176.56575999991</v>
      </c>
    </row>
    <row r="33" spans="1:6">
      <c r="A33" s="32" t="s">
        <v>131</v>
      </c>
      <c r="B33" s="32">
        <v>67</v>
      </c>
      <c r="C33" s="36">
        <v>451044</v>
      </c>
      <c r="D33" s="37">
        <v>41297</v>
      </c>
      <c r="E33" s="36">
        <v>524019.61743999994</v>
      </c>
      <c r="F33" s="36">
        <v>72975.617439999944</v>
      </c>
    </row>
    <row r="34" spans="1:6">
      <c r="A34" s="32" t="s">
        <v>130</v>
      </c>
      <c r="B34" s="32">
        <v>54</v>
      </c>
      <c r="C34" s="36">
        <v>484704</v>
      </c>
      <c r="D34" s="37">
        <v>41294</v>
      </c>
      <c r="E34" s="36">
        <v>560789.91791999992</v>
      </c>
      <c r="F34" s="36">
        <v>76085.91791999992</v>
      </c>
    </row>
    <row r="35" spans="1:6">
      <c r="A35" s="32" t="s">
        <v>129</v>
      </c>
      <c r="B35" s="32">
        <v>67</v>
      </c>
      <c r="C35" s="36">
        <v>538747</v>
      </c>
      <c r="D35" s="37">
        <v>41296</v>
      </c>
      <c r="E35" s="36">
        <v>624322.2980849999</v>
      </c>
      <c r="F35" s="36">
        <v>85575.2980849999</v>
      </c>
    </row>
    <row r="36" spans="1:6">
      <c r="A36" s="32" t="s">
        <v>128</v>
      </c>
      <c r="B36" s="32">
        <v>65</v>
      </c>
      <c r="C36" s="36">
        <v>559130</v>
      </c>
      <c r="D36" s="37">
        <v>41297</v>
      </c>
      <c r="E36" s="36">
        <v>647930.39512499992</v>
      </c>
      <c r="F36" s="36">
        <v>88800.395124999923</v>
      </c>
    </row>
    <row r="37" spans="1:6">
      <c r="A37" s="32" t="s">
        <v>128</v>
      </c>
      <c r="B37" s="32">
        <v>67</v>
      </c>
      <c r="C37" s="36">
        <v>601392</v>
      </c>
      <c r="D37" s="37">
        <v>41299</v>
      </c>
      <c r="E37" s="36">
        <v>704437.93567999988</v>
      </c>
      <c r="F37" s="36">
        <v>103045.93567999988</v>
      </c>
    </row>
  </sheetData>
  <conditionalFormatting sqref="A2:A37">
    <cfRule type="containsText" dxfId="12" priority="1" operator="containsText" text="кекс">
      <formula>NOT(ISERROR(SEARCH("кекс",A2)))</formula>
    </cfRule>
    <cfRule type="containsText" dxfId="11" priority="2" operator="containsText" text="пирог">
      <formula>NOT(ISERROR(SEARCH("пирог",A2)))</formula>
    </cfRule>
    <cfRule type="containsText" dxfId="10" priority="3" operator="containsText" text="торт">
      <formula>NOT(ISERROR(SEARCH("торт",A2)))</formula>
    </cfRule>
  </conditionalFormatting>
  <pageMargins left="0.75" right="0.75" top="1" bottom="1" header="0.5" footer="0.5"/>
  <pageSetup paperSize="9" orientation="portrait" horizontalDpi="1270" verticalDpi="127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workbookViewId="0">
      <selection sqref="A1:C1"/>
    </sheetView>
  </sheetViews>
  <sheetFormatPr defaultRowHeight="12.75"/>
  <cols>
    <col min="1" max="1" width="12.5703125" bestFit="1" customWidth="1"/>
    <col min="2" max="2" width="24.140625" bestFit="1" customWidth="1"/>
    <col min="3" max="3" width="28.42578125" bestFit="1" customWidth="1"/>
    <col min="4" max="4" width="13.140625" customWidth="1"/>
    <col min="5" max="5" width="16.7109375" bestFit="1" customWidth="1"/>
  </cols>
  <sheetData>
    <row r="1" spans="1:5" ht="34.5" customHeight="1">
      <c r="A1" s="33" t="s">
        <v>127</v>
      </c>
      <c r="B1" s="33" t="s">
        <v>126</v>
      </c>
      <c r="C1" s="33" t="s">
        <v>125</v>
      </c>
      <c r="D1" s="33" t="s">
        <v>124</v>
      </c>
      <c r="E1" s="33" t="s">
        <v>123</v>
      </c>
    </row>
    <row r="2" spans="1:5" ht="14.25">
      <c r="A2" s="32" t="s">
        <v>121</v>
      </c>
      <c r="B2" s="32" t="s">
        <v>120</v>
      </c>
      <c r="C2" s="32" t="s">
        <v>119</v>
      </c>
      <c r="D2" s="32">
        <v>50</v>
      </c>
      <c r="E2" s="32">
        <v>40</v>
      </c>
    </row>
    <row r="3" spans="1:5" ht="14.25">
      <c r="A3" s="32" t="s">
        <v>118</v>
      </c>
      <c r="B3" s="32" t="s">
        <v>117</v>
      </c>
      <c r="C3" s="32" t="s">
        <v>116</v>
      </c>
      <c r="D3" s="32">
        <v>25</v>
      </c>
      <c r="E3" s="32">
        <v>25</v>
      </c>
    </row>
    <row r="4" spans="1:5" ht="14.25">
      <c r="A4" s="32" t="s">
        <v>115</v>
      </c>
      <c r="B4" s="32" t="s">
        <v>114</v>
      </c>
      <c r="C4" s="32" t="s">
        <v>113</v>
      </c>
      <c r="D4" s="32">
        <v>30</v>
      </c>
      <c r="E4" s="32">
        <v>50</v>
      </c>
    </row>
    <row r="5" spans="1:5" ht="14.25">
      <c r="A5" s="32" t="s">
        <v>112</v>
      </c>
      <c r="B5" s="32" t="s">
        <v>111</v>
      </c>
      <c r="C5" s="32" t="s">
        <v>110</v>
      </c>
      <c r="D5" s="32">
        <v>12</v>
      </c>
      <c r="E5" s="32">
        <v>10</v>
      </c>
    </row>
    <row r="6" spans="1:5" ht="14.25">
      <c r="A6" s="32" t="s">
        <v>109</v>
      </c>
      <c r="B6" s="32" t="s">
        <v>108</v>
      </c>
      <c r="C6" s="32" t="s">
        <v>107</v>
      </c>
      <c r="D6" s="32">
        <v>30</v>
      </c>
      <c r="E6" s="32">
        <v>20</v>
      </c>
    </row>
    <row r="7" spans="1:5" ht="14.25">
      <c r="A7" s="32" t="s">
        <v>106</v>
      </c>
      <c r="B7" s="32" t="s">
        <v>105</v>
      </c>
      <c r="C7" s="32" t="s">
        <v>104</v>
      </c>
      <c r="D7" s="32">
        <v>40</v>
      </c>
      <c r="E7" s="32">
        <v>40</v>
      </c>
    </row>
    <row r="8" spans="1:5" ht="14.25">
      <c r="A8" s="32" t="s">
        <v>103</v>
      </c>
      <c r="B8" s="32" t="s">
        <v>102</v>
      </c>
      <c r="C8" s="32" t="s">
        <v>101</v>
      </c>
      <c r="D8" s="32">
        <v>10</v>
      </c>
      <c r="E8" s="32">
        <v>15</v>
      </c>
    </row>
    <row r="9" spans="1:5" ht="14.25">
      <c r="A9" s="32" t="s">
        <v>100</v>
      </c>
      <c r="B9" s="32" t="s">
        <v>99</v>
      </c>
      <c r="C9" s="32" t="s">
        <v>98</v>
      </c>
      <c r="D9" s="32">
        <v>10</v>
      </c>
      <c r="E9" s="32">
        <v>40</v>
      </c>
    </row>
    <row r="10" spans="1:5" ht="14.25">
      <c r="A10" s="32" t="s">
        <v>97</v>
      </c>
      <c r="B10" s="32" t="s">
        <v>96</v>
      </c>
      <c r="C10" s="32" t="s">
        <v>26</v>
      </c>
      <c r="D10" s="32">
        <v>100</v>
      </c>
      <c r="E10" s="32">
        <v>80</v>
      </c>
    </row>
    <row r="11" spans="1:5" ht="14.25">
      <c r="A11" s="32" t="s">
        <v>95</v>
      </c>
      <c r="B11" s="32" t="s">
        <v>94</v>
      </c>
      <c r="C11" s="32" t="s">
        <v>93</v>
      </c>
      <c r="D11" s="32">
        <v>25</v>
      </c>
      <c r="E11" s="32">
        <v>20</v>
      </c>
    </row>
    <row r="12" spans="1:5" ht="14.25">
      <c r="A12" s="32" t="s">
        <v>92</v>
      </c>
      <c r="B12" s="32" t="s">
        <v>91</v>
      </c>
      <c r="C12" s="32" t="s">
        <v>88</v>
      </c>
      <c r="D12" s="32">
        <v>20</v>
      </c>
      <c r="E12" s="32">
        <v>80</v>
      </c>
    </row>
    <row r="13" spans="1:5" ht="14.25">
      <c r="A13" s="32" t="s">
        <v>90</v>
      </c>
      <c r="B13" s="32" t="s">
        <v>89</v>
      </c>
      <c r="C13" s="32" t="s">
        <v>88</v>
      </c>
      <c r="D13" s="32">
        <v>30</v>
      </c>
      <c r="E13" s="32">
        <v>120</v>
      </c>
    </row>
    <row r="14" spans="1:5" ht="14.25">
      <c r="A14" s="32" t="s">
        <v>87</v>
      </c>
      <c r="B14" s="32" t="s">
        <v>86</v>
      </c>
      <c r="C14" s="32" t="s">
        <v>85</v>
      </c>
      <c r="D14" s="32">
        <v>50</v>
      </c>
      <c r="E14" s="32">
        <v>40</v>
      </c>
    </row>
    <row r="15" spans="1:5" ht="14.25">
      <c r="A15" s="32" t="s">
        <v>84</v>
      </c>
      <c r="B15" s="32" t="s">
        <v>83</v>
      </c>
      <c r="C15" s="32" t="s">
        <v>82</v>
      </c>
      <c r="D15" s="32">
        <v>125</v>
      </c>
      <c r="E15" s="32">
        <v>100</v>
      </c>
    </row>
    <row r="16" spans="1:5" ht="14.25">
      <c r="A16" s="32" t="s">
        <v>81</v>
      </c>
      <c r="B16" s="32" t="s">
        <v>80</v>
      </c>
      <c r="C16" s="32" t="s">
        <v>79</v>
      </c>
      <c r="D16" s="32">
        <v>70</v>
      </c>
      <c r="E16" s="32">
        <v>80</v>
      </c>
    </row>
    <row r="17" spans="1:5" ht="14.25">
      <c r="A17" s="32" t="s">
        <v>78</v>
      </c>
      <c r="B17" s="32" t="s">
        <v>77</v>
      </c>
      <c r="C17" s="32" t="s">
        <v>76</v>
      </c>
      <c r="D17" s="32">
        <v>30</v>
      </c>
      <c r="E17" s="32">
        <v>120</v>
      </c>
    </row>
    <row r="18" spans="1:5" ht="14.25">
      <c r="A18" s="32" t="s">
        <v>75</v>
      </c>
      <c r="B18" s="32" t="s">
        <v>74</v>
      </c>
      <c r="C18" s="32" t="s">
        <v>73</v>
      </c>
      <c r="D18" s="32">
        <v>130</v>
      </c>
      <c r="E18" s="32">
        <v>125</v>
      </c>
    </row>
    <row r="19" spans="1:5" ht="14.25">
      <c r="A19" s="32" t="s">
        <v>72</v>
      </c>
      <c r="B19" s="32" t="s">
        <v>71</v>
      </c>
      <c r="C19" s="32" t="s">
        <v>70</v>
      </c>
      <c r="D19" s="32">
        <v>120</v>
      </c>
      <c r="E19" s="32">
        <v>120</v>
      </c>
    </row>
    <row r="20" spans="1:5" ht="14.25">
      <c r="A20" s="32" t="s">
        <v>69</v>
      </c>
      <c r="B20" s="32" t="s">
        <v>68</v>
      </c>
      <c r="C20" s="32" t="s">
        <v>67</v>
      </c>
      <c r="D20" s="32">
        <v>127</v>
      </c>
      <c r="E20" s="32">
        <v>100</v>
      </c>
    </row>
    <row r="21" spans="1:5" ht="14.25">
      <c r="A21" s="32" t="s">
        <v>66</v>
      </c>
      <c r="B21" s="32" t="s">
        <v>65</v>
      </c>
      <c r="C21" s="32" t="s">
        <v>56</v>
      </c>
      <c r="D21" s="32">
        <v>40</v>
      </c>
      <c r="E21" s="32">
        <v>50</v>
      </c>
    </row>
    <row r="22" spans="1:5" ht="14.25">
      <c r="A22" s="32" t="s">
        <v>64</v>
      </c>
      <c r="B22" s="32" t="s">
        <v>63</v>
      </c>
      <c r="C22" s="32" t="s">
        <v>56</v>
      </c>
      <c r="D22" s="32">
        <v>30</v>
      </c>
      <c r="E22" s="32">
        <v>20</v>
      </c>
    </row>
    <row r="23" spans="1:5" ht="14.25">
      <c r="A23" s="32" t="s">
        <v>62</v>
      </c>
      <c r="B23" s="32" t="s">
        <v>61</v>
      </c>
      <c r="C23" s="32" t="s">
        <v>56</v>
      </c>
      <c r="D23" s="32">
        <v>10</v>
      </c>
      <c r="E23" s="32">
        <v>20</v>
      </c>
    </row>
    <row r="24" spans="1:5" ht="14.25">
      <c r="A24" s="32" t="s">
        <v>60</v>
      </c>
      <c r="B24" s="32" t="s">
        <v>59</v>
      </c>
      <c r="C24" s="32" t="s">
        <v>56</v>
      </c>
      <c r="D24" s="32">
        <v>25</v>
      </c>
      <c r="E24" s="32">
        <v>40</v>
      </c>
    </row>
    <row r="25" spans="1:5" ht="14.25">
      <c r="A25" s="32" t="s">
        <v>58</v>
      </c>
      <c r="B25" s="32" t="s">
        <v>57</v>
      </c>
      <c r="C25" s="32" t="s">
        <v>56</v>
      </c>
      <c r="D25" s="32">
        <v>10</v>
      </c>
      <c r="E25" s="32">
        <v>10</v>
      </c>
    </row>
    <row r="26" spans="1:5" ht="14.25">
      <c r="A26" s="32" t="s">
        <v>55</v>
      </c>
      <c r="B26" s="32" t="s">
        <v>54</v>
      </c>
      <c r="C26" s="32" t="s">
        <v>49</v>
      </c>
      <c r="D26" s="32">
        <v>10</v>
      </c>
      <c r="E26" s="32">
        <v>10</v>
      </c>
    </row>
    <row r="27" spans="1:5" ht="14.25">
      <c r="A27" s="32" t="s">
        <v>53</v>
      </c>
      <c r="B27" s="32" t="s">
        <v>52</v>
      </c>
      <c r="C27" s="32" t="s">
        <v>49</v>
      </c>
      <c r="D27" s="32">
        <v>20</v>
      </c>
      <c r="E27" s="32">
        <v>15</v>
      </c>
    </row>
    <row r="28" spans="1:5" ht="14.25">
      <c r="A28" s="32" t="s">
        <v>51</v>
      </c>
      <c r="B28" s="32" t="s">
        <v>50</v>
      </c>
      <c r="C28" s="32" t="s">
        <v>49</v>
      </c>
      <c r="D28" s="32">
        <v>50</v>
      </c>
      <c r="E28" s="32">
        <v>40</v>
      </c>
    </row>
    <row r="29" spans="1:5" ht="14.25">
      <c r="A29" s="32" t="s">
        <v>48</v>
      </c>
      <c r="B29" s="32" t="s">
        <v>47</v>
      </c>
      <c r="C29" s="32" t="s">
        <v>46</v>
      </c>
      <c r="D29" s="32">
        <v>3</v>
      </c>
      <c r="E29" s="32">
        <v>5</v>
      </c>
    </row>
    <row r="30" spans="1:5" ht="14.25">
      <c r="A30" s="32" t="s">
        <v>45</v>
      </c>
      <c r="B30" s="32" t="s">
        <v>44</v>
      </c>
      <c r="C30" s="32" t="s">
        <v>43</v>
      </c>
      <c r="D30" s="32">
        <v>25</v>
      </c>
      <c r="E30" s="32">
        <v>20</v>
      </c>
    </row>
    <row r="31" spans="1:5" ht="14.25">
      <c r="A31" s="32" t="s">
        <v>42</v>
      </c>
      <c r="B31" s="32" t="s">
        <v>41</v>
      </c>
      <c r="C31" s="32" t="s">
        <v>38</v>
      </c>
      <c r="D31" s="32">
        <v>25</v>
      </c>
      <c r="E31" s="32">
        <v>30</v>
      </c>
    </row>
    <row r="32" spans="1:5" ht="14.25">
      <c r="A32" s="32" t="s">
        <v>40</v>
      </c>
      <c r="B32" s="32" t="s">
        <v>39</v>
      </c>
      <c r="C32" s="32" t="s">
        <v>38</v>
      </c>
      <c r="D32" s="32">
        <v>10</v>
      </c>
      <c r="E32" s="32">
        <v>8</v>
      </c>
    </row>
    <row r="33" spans="1:5" ht="14.25">
      <c r="A33" s="32" t="s">
        <v>37</v>
      </c>
      <c r="B33" s="32" t="s">
        <v>36</v>
      </c>
      <c r="C33" s="32" t="s">
        <v>35</v>
      </c>
      <c r="D33" s="32">
        <v>70</v>
      </c>
      <c r="E33" s="32">
        <v>70</v>
      </c>
    </row>
    <row r="34" spans="1:5" ht="14.25">
      <c r="A34" s="32" t="s">
        <v>34</v>
      </c>
      <c r="B34" s="32" t="s">
        <v>33</v>
      </c>
      <c r="C34" s="32" t="s">
        <v>32</v>
      </c>
      <c r="D34" s="32">
        <v>100</v>
      </c>
      <c r="E34" s="32">
        <v>50</v>
      </c>
    </row>
    <row r="35" spans="1:5" ht="14.25">
      <c r="A35" s="32" t="s">
        <v>31</v>
      </c>
      <c r="B35" s="32" t="s">
        <v>30</v>
      </c>
      <c r="C35" s="32" t="s">
        <v>29</v>
      </c>
      <c r="D35" s="32">
        <v>125</v>
      </c>
      <c r="E35" s="32">
        <v>100</v>
      </c>
    </row>
    <row r="36" spans="1:5" ht="14.25">
      <c r="A36" s="32" t="s">
        <v>28</v>
      </c>
      <c r="B36" s="32" t="s">
        <v>27</v>
      </c>
      <c r="C36" s="32" t="s">
        <v>26</v>
      </c>
      <c r="D36" s="32">
        <v>50</v>
      </c>
      <c r="E36" s="32">
        <v>40</v>
      </c>
    </row>
    <row r="37" spans="1:5" ht="14.25">
      <c r="A37" s="32" t="s">
        <v>25</v>
      </c>
      <c r="B37" s="32" t="s">
        <v>24</v>
      </c>
      <c r="C37" s="32" t="s">
        <v>23</v>
      </c>
      <c r="D37" s="32">
        <v>30</v>
      </c>
      <c r="E37" s="32">
        <v>40</v>
      </c>
    </row>
  </sheetData>
  <conditionalFormatting sqref="C2:C37">
    <cfRule type="containsText" dxfId="9" priority="5" operator="containsText" text="бан">
      <formula>NOT(ISERROR(SEARCH("бан",C2)))</formula>
    </cfRule>
    <cfRule type="containsText" dxfId="8" priority="6" operator="containsText" text="короб">
      <formula>NOT(ISERROR(SEARCH("короб",C2)))</formula>
    </cfRule>
  </conditionalFormatting>
  <conditionalFormatting sqref="D2:D37">
    <cfRule type="cellIs" dxfId="7" priority="2" operator="equal">
      <formula>50</formula>
    </cfRule>
    <cfRule type="cellIs" dxfId="6" priority="3" operator="lessThan">
      <formula>50</formula>
    </cfRule>
    <cfRule type="cellIs" dxfId="5" priority="4" operator="greaterThan">
      <formula>50</formula>
    </cfRule>
  </conditionalFormatting>
  <conditionalFormatting sqref="E2:E37">
    <cfRule type="cellIs" dxfId="4" priority="1" operator="between">
      <formula>40</formula>
      <formula>120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sqref="A1:C1"/>
    </sheetView>
  </sheetViews>
  <sheetFormatPr defaultRowHeight="15"/>
  <cols>
    <col min="1" max="1" width="14.7109375" style="57" bestFit="1" customWidth="1"/>
    <col min="2" max="2" width="11.42578125" style="57" customWidth="1"/>
    <col min="3" max="3" width="13" style="57" customWidth="1"/>
    <col min="4" max="4" width="10" style="57" customWidth="1"/>
    <col min="5" max="5" width="11.5703125" style="57" customWidth="1"/>
    <col min="6" max="16384" width="9.140625" style="57"/>
  </cols>
  <sheetData>
    <row r="1" spans="1:12">
      <c r="A1" s="64" t="s">
        <v>205</v>
      </c>
      <c r="B1" s="64" t="s">
        <v>204</v>
      </c>
      <c r="C1" s="64" t="s">
        <v>203</v>
      </c>
      <c r="D1" s="64" t="s">
        <v>202</v>
      </c>
      <c r="E1" s="64" t="s">
        <v>201</v>
      </c>
    </row>
    <row r="2" spans="1:12" ht="15.75">
      <c r="A2" s="59" t="s">
        <v>196</v>
      </c>
      <c r="B2" s="59">
        <v>35</v>
      </c>
      <c r="C2" s="59">
        <v>95.5</v>
      </c>
      <c r="D2" s="59">
        <v>93.34</v>
      </c>
      <c r="E2" s="58">
        <f>(C2-D2)*$B$24</f>
        <v>73.439999999999884</v>
      </c>
      <c r="G2" s="63" t="s">
        <v>200</v>
      </c>
      <c r="H2" s="61"/>
      <c r="I2" s="61"/>
      <c r="J2" s="62"/>
      <c r="K2" s="62"/>
      <c r="L2" s="60"/>
    </row>
    <row r="3" spans="1:12" ht="15.75">
      <c r="A3" s="59" t="s">
        <v>193</v>
      </c>
      <c r="B3" s="59">
        <v>99</v>
      </c>
      <c r="C3" s="59">
        <v>12.14</v>
      </c>
      <c r="D3" s="59">
        <v>9.4700000000000006</v>
      </c>
      <c r="E3" s="58">
        <f>(C3-D3)*$B$24</f>
        <v>90.78</v>
      </c>
      <c r="G3" s="62"/>
      <c r="H3" s="61" t="s">
        <v>199</v>
      </c>
      <c r="I3" s="61"/>
      <c r="J3" s="61"/>
      <c r="K3" s="61"/>
      <c r="L3" s="60"/>
    </row>
    <row r="4" spans="1:12" ht="15.75">
      <c r="A4" s="59" t="s">
        <v>197</v>
      </c>
      <c r="B4" s="59">
        <v>90</v>
      </c>
      <c r="C4" s="59">
        <v>66.33</v>
      </c>
      <c r="D4" s="59">
        <v>58.65</v>
      </c>
      <c r="E4" s="58">
        <f>(C4-D4)*$B$24</f>
        <v>261.12</v>
      </c>
      <c r="G4" s="62"/>
      <c r="H4" s="61" t="s">
        <v>198</v>
      </c>
      <c r="I4" s="61"/>
      <c r="J4" s="61"/>
      <c r="K4" s="61"/>
      <c r="L4" s="60"/>
    </row>
    <row r="5" spans="1:12">
      <c r="A5" s="59" t="s">
        <v>194</v>
      </c>
      <c r="B5" s="59">
        <v>89</v>
      </c>
      <c r="C5" s="59">
        <v>13.19</v>
      </c>
      <c r="D5" s="59">
        <v>6.53</v>
      </c>
      <c r="E5" s="58">
        <f>(C5-D5)*$B$24</f>
        <v>226.43999999999997</v>
      </c>
    </row>
    <row r="6" spans="1:12">
      <c r="A6" s="59" t="s">
        <v>197</v>
      </c>
      <c r="B6" s="59">
        <v>38</v>
      </c>
      <c r="C6" s="59">
        <v>13.85</v>
      </c>
      <c r="D6" s="59">
        <v>28.74</v>
      </c>
      <c r="E6" s="58">
        <f>(C6-D6)*$B$24</f>
        <v>-506.25999999999993</v>
      </c>
    </row>
    <row r="7" spans="1:12">
      <c r="A7" s="59" t="s">
        <v>193</v>
      </c>
      <c r="B7" s="59">
        <v>48</v>
      </c>
      <c r="C7" s="59">
        <v>8.5</v>
      </c>
      <c r="D7" s="59">
        <v>91.16</v>
      </c>
      <c r="E7" s="58">
        <f>(C7-D7)*$B$24</f>
        <v>-2810.44</v>
      </c>
    </row>
    <row r="8" spans="1:12">
      <c r="A8" s="59" t="s">
        <v>197</v>
      </c>
      <c r="B8" s="59">
        <v>86</v>
      </c>
      <c r="C8" s="59">
        <v>97.41</v>
      </c>
      <c r="D8" s="59">
        <v>33.130000000000003</v>
      </c>
      <c r="E8" s="58">
        <f>(C8-D8)*$B$24</f>
        <v>2185.52</v>
      </c>
    </row>
    <row r="9" spans="1:12">
      <c r="A9" s="59" t="s">
        <v>194</v>
      </c>
      <c r="B9" s="59">
        <v>66</v>
      </c>
      <c r="C9" s="59">
        <v>38.11</v>
      </c>
      <c r="D9" s="59">
        <v>67.37</v>
      </c>
      <c r="E9" s="58">
        <f>(C9-D9)*$B$24</f>
        <v>-994.84000000000015</v>
      </c>
    </row>
    <row r="10" spans="1:12">
      <c r="A10" s="59" t="s">
        <v>197</v>
      </c>
      <c r="B10" s="59">
        <v>61</v>
      </c>
      <c r="C10" s="59">
        <v>12.18</v>
      </c>
      <c r="D10" s="59">
        <v>24.5</v>
      </c>
      <c r="E10" s="58">
        <f>(C10-D10)*$B$24</f>
        <v>-418.88</v>
      </c>
    </row>
    <row r="11" spans="1:12">
      <c r="A11" s="59" t="s">
        <v>193</v>
      </c>
      <c r="B11" s="59">
        <v>3</v>
      </c>
      <c r="C11" s="59">
        <v>22.94</v>
      </c>
      <c r="D11" s="59">
        <v>7.8</v>
      </c>
      <c r="E11" s="58">
        <f>(C11-D11)*$B$24</f>
        <v>514.76</v>
      </c>
    </row>
    <row r="12" spans="1:12">
      <c r="A12" s="59" t="s">
        <v>195</v>
      </c>
      <c r="B12" s="59">
        <v>42</v>
      </c>
      <c r="C12" s="59">
        <v>27.74</v>
      </c>
      <c r="D12" s="59">
        <v>8.9700000000000006</v>
      </c>
      <c r="E12" s="58">
        <f>(C12-D12)*$B$24</f>
        <v>638.17999999999984</v>
      </c>
    </row>
    <row r="13" spans="1:12">
      <c r="A13" s="59" t="s">
        <v>194</v>
      </c>
      <c r="B13" s="59">
        <v>8</v>
      </c>
      <c r="C13" s="59">
        <v>92.21</v>
      </c>
      <c r="D13" s="59">
        <v>56.28</v>
      </c>
      <c r="E13" s="58">
        <f>(C13-D13)*$B$24</f>
        <v>1221.6199999999997</v>
      </c>
    </row>
    <row r="14" spans="1:12">
      <c r="A14" s="59" t="s">
        <v>197</v>
      </c>
      <c r="B14" s="59">
        <v>1</v>
      </c>
      <c r="C14" s="59">
        <v>69.38</v>
      </c>
      <c r="D14" s="59">
        <v>84.38</v>
      </c>
      <c r="E14" s="58">
        <f>(C14-D14)*$B$24</f>
        <v>-510</v>
      </c>
    </row>
    <row r="15" spans="1:12">
      <c r="A15" s="59" t="s">
        <v>195</v>
      </c>
      <c r="B15" s="59">
        <v>1</v>
      </c>
      <c r="C15" s="59">
        <v>38.770000000000003</v>
      </c>
      <c r="D15" s="59">
        <v>3.75</v>
      </c>
      <c r="E15" s="58">
        <f>(C15-D15)*$B$24</f>
        <v>1190.68</v>
      </c>
    </row>
    <row r="16" spans="1:12">
      <c r="A16" s="59" t="s">
        <v>195</v>
      </c>
      <c r="B16" s="59">
        <v>46</v>
      </c>
      <c r="C16" s="59">
        <v>16.86</v>
      </c>
      <c r="D16" s="59">
        <v>23.14</v>
      </c>
      <c r="E16" s="58">
        <f>(C16-D16)*$B$24</f>
        <v>-213.52000000000004</v>
      </c>
    </row>
    <row r="17" spans="1:5">
      <c r="A17" s="59" t="s">
        <v>196</v>
      </c>
      <c r="B17" s="59">
        <v>51</v>
      </c>
      <c r="C17" s="59">
        <v>80.510000000000005</v>
      </c>
      <c r="D17" s="59">
        <v>74.83</v>
      </c>
      <c r="E17" s="58">
        <f>(C17-D17)*$B$24</f>
        <v>193.12000000000023</v>
      </c>
    </row>
    <row r="18" spans="1:5">
      <c r="A18" s="59" t="s">
        <v>193</v>
      </c>
      <c r="B18" s="59">
        <v>29</v>
      </c>
      <c r="C18" s="59">
        <v>30.08</v>
      </c>
      <c r="D18" s="59">
        <v>53.86</v>
      </c>
      <c r="E18" s="58">
        <f>(C18-D18)*$B$24</f>
        <v>-808.52</v>
      </c>
    </row>
    <row r="19" spans="1:5">
      <c r="A19" s="59" t="s">
        <v>195</v>
      </c>
      <c r="B19" s="59">
        <v>68</v>
      </c>
      <c r="C19" s="59">
        <v>92.76</v>
      </c>
      <c r="D19" s="59">
        <v>56.6</v>
      </c>
      <c r="E19" s="58">
        <f>(C19-D19)*$B$24</f>
        <v>1229.44</v>
      </c>
    </row>
    <row r="20" spans="1:5">
      <c r="A20" s="59" t="s">
        <v>195</v>
      </c>
      <c r="B20" s="59">
        <v>70</v>
      </c>
      <c r="C20" s="59">
        <v>41.49</v>
      </c>
      <c r="D20" s="59">
        <v>0.05</v>
      </c>
      <c r="E20" s="58">
        <f>(C20-D20)*$B$24</f>
        <v>1408.9600000000003</v>
      </c>
    </row>
    <row r="21" spans="1:5">
      <c r="A21" s="59" t="s">
        <v>194</v>
      </c>
      <c r="B21" s="59">
        <v>3</v>
      </c>
      <c r="C21" s="59">
        <v>87.12</v>
      </c>
      <c r="D21" s="59">
        <v>22.42</v>
      </c>
      <c r="E21" s="58">
        <f>(C21-D21)*$B$24</f>
        <v>2199.8000000000002</v>
      </c>
    </row>
    <row r="22" spans="1:5">
      <c r="A22" s="59" t="s">
        <v>193</v>
      </c>
      <c r="B22" s="59">
        <v>72</v>
      </c>
      <c r="C22" s="59">
        <v>44</v>
      </c>
      <c r="D22" s="59">
        <v>25.19</v>
      </c>
      <c r="E22" s="58">
        <f>(C22-D22)*$B$24</f>
        <v>639.54</v>
      </c>
    </row>
    <row r="24" spans="1:5">
      <c r="A24" s="57" t="s">
        <v>192</v>
      </c>
      <c r="B24" s="57">
        <v>34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sqref="A1:C1"/>
    </sheetView>
  </sheetViews>
  <sheetFormatPr defaultRowHeight="15"/>
  <cols>
    <col min="1" max="1" width="22.28515625" style="65" bestFit="1" customWidth="1"/>
    <col min="2" max="2" width="11.42578125" style="65" customWidth="1"/>
    <col min="3" max="3" width="12" style="65" bestFit="1" customWidth="1"/>
    <col min="4" max="4" width="13" style="65" customWidth="1"/>
    <col min="5" max="5" width="10" style="65" customWidth="1"/>
    <col min="6" max="6" width="9.140625" style="65"/>
    <col min="7" max="7" width="13" style="65" customWidth="1"/>
    <col min="8" max="16384" width="9.140625" style="65"/>
  </cols>
  <sheetData>
    <row r="1" spans="1:15">
      <c r="A1" s="68" t="s">
        <v>205</v>
      </c>
      <c r="B1" s="68" t="s">
        <v>204</v>
      </c>
      <c r="C1" s="68" t="s">
        <v>215</v>
      </c>
      <c r="D1" s="68" t="s">
        <v>203</v>
      </c>
      <c r="E1" s="68" t="s">
        <v>202</v>
      </c>
      <c r="F1" s="68" t="s">
        <v>201</v>
      </c>
      <c r="G1" s="68" t="s">
        <v>214</v>
      </c>
    </row>
    <row r="2" spans="1:15" ht="15.75">
      <c r="A2" s="66" t="s">
        <v>196</v>
      </c>
      <c r="B2" s="66">
        <v>35</v>
      </c>
      <c r="C2" s="67">
        <v>40201</v>
      </c>
      <c r="D2" s="66">
        <v>95.5</v>
      </c>
      <c r="E2" s="66">
        <v>93.34</v>
      </c>
      <c r="F2" s="66">
        <f>D2-E2</f>
        <v>2.1599999999999966</v>
      </c>
      <c r="G2" s="66" t="s">
        <v>206</v>
      </c>
      <c r="I2" s="63" t="s">
        <v>200</v>
      </c>
      <c r="J2" s="61"/>
      <c r="K2" s="61"/>
      <c r="L2" s="62"/>
      <c r="M2" s="62"/>
      <c r="N2" s="60"/>
      <c r="O2" s="57"/>
    </row>
    <row r="3" spans="1:15" ht="15.75">
      <c r="A3" s="66" t="s">
        <v>193</v>
      </c>
      <c r="B3" s="66">
        <v>99</v>
      </c>
      <c r="C3" s="67">
        <v>40189</v>
      </c>
      <c r="D3" s="66">
        <v>12.14</v>
      </c>
      <c r="E3" s="66">
        <v>59.47</v>
      </c>
      <c r="F3" s="66">
        <f>D3-E3</f>
        <v>-47.33</v>
      </c>
      <c r="G3" s="66" t="s">
        <v>209</v>
      </c>
      <c r="I3" s="62"/>
      <c r="J3" s="61" t="s">
        <v>199</v>
      </c>
      <c r="K3" s="61"/>
      <c r="L3" s="61"/>
      <c r="M3" s="61"/>
      <c r="N3" s="60"/>
      <c r="O3" s="57"/>
    </row>
    <row r="4" spans="1:15" ht="15.75">
      <c r="A4" s="66" t="s">
        <v>197</v>
      </c>
      <c r="B4" s="66">
        <v>90</v>
      </c>
      <c r="C4" s="67">
        <v>40211</v>
      </c>
      <c r="D4" s="66">
        <v>66.33</v>
      </c>
      <c r="E4" s="66">
        <v>58.65</v>
      </c>
      <c r="F4" s="66">
        <f>D4-E4</f>
        <v>7.68</v>
      </c>
      <c r="G4" s="66" t="s">
        <v>206</v>
      </c>
      <c r="I4" s="62"/>
      <c r="J4" s="61" t="s">
        <v>198</v>
      </c>
      <c r="K4" s="61"/>
      <c r="L4" s="61"/>
      <c r="M4" s="61"/>
      <c r="N4" s="60"/>
      <c r="O4" s="57"/>
    </row>
    <row r="5" spans="1:15">
      <c r="A5" s="66" t="s">
        <v>194</v>
      </c>
      <c r="B5" s="66">
        <v>89</v>
      </c>
      <c r="C5" s="67">
        <v>40202</v>
      </c>
      <c r="D5" s="66">
        <v>13.19</v>
      </c>
      <c r="E5" s="66">
        <v>56.53</v>
      </c>
      <c r="F5" s="66">
        <f>D5-E5</f>
        <v>-43.34</v>
      </c>
      <c r="G5" s="66" t="s">
        <v>209</v>
      </c>
    </row>
    <row r="6" spans="1:15" ht="15.75">
      <c r="A6" s="66" t="s">
        <v>197</v>
      </c>
      <c r="B6" s="66">
        <v>38</v>
      </c>
      <c r="C6" s="67">
        <v>40207</v>
      </c>
      <c r="D6" s="66">
        <v>13.85</v>
      </c>
      <c r="E6" s="66">
        <v>28.74</v>
      </c>
      <c r="F6" s="66">
        <f>D6-E6</f>
        <v>-14.889999999999999</v>
      </c>
      <c r="G6" s="66" t="s">
        <v>148</v>
      </c>
      <c r="I6" s="63" t="s">
        <v>213</v>
      </c>
    </row>
    <row r="7" spans="1:15" ht="15.75">
      <c r="A7" s="66" t="s">
        <v>193</v>
      </c>
      <c r="B7" s="66">
        <v>48</v>
      </c>
      <c r="C7" s="67">
        <v>40191</v>
      </c>
      <c r="D7" s="66">
        <v>8.5</v>
      </c>
      <c r="E7" s="66">
        <v>91.16</v>
      </c>
      <c r="F7" s="66">
        <f>D7-E7</f>
        <v>-82.66</v>
      </c>
      <c r="G7" s="66" t="s">
        <v>208</v>
      </c>
      <c r="J7" s="61" t="s">
        <v>212</v>
      </c>
    </row>
    <row r="8" spans="1:15" ht="15.75">
      <c r="A8" s="66" t="s">
        <v>197</v>
      </c>
      <c r="B8" s="66">
        <v>86</v>
      </c>
      <c r="C8" s="67">
        <v>40196</v>
      </c>
      <c r="D8" s="66">
        <v>97.41</v>
      </c>
      <c r="E8" s="66">
        <v>33.130000000000003</v>
      </c>
      <c r="F8" s="66">
        <f>D8-E8</f>
        <v>64.28</v>
      </c>
      <c r="G8" s="66" t="s">
        <v>207</v>
      </c>
      <c r="J8" s="61" t="s">
        <v>211</v>
      </c>
    </row>
    <row r="9" spans="1:15">
      <c r="A9" s="66" t="s">
        <v>194</v>
      </c>
      <c r="B9" s="66">
        <v>66</v>
      </c>
      <c r="C9" s="67">
        <v>40200</v>
      </c>
      <c r="D9" s="66">
        <v>38.11</v>
      </c>
      <c r="E9" s="66">
        <v>67.37</v>
      </c>
      <c r="F9" s="66">
        <f>D9-E9</f>
        <v>-29.260000000000005</v>
      </c>
      <c r="G9" s="66" t="s">
        <v>206</v>
      </c>
    </row>
    <row r="10" spans="1:15">
      <c r="A10" s="66" t="s">
        <v>197</v>
      </c>
      <c r="B10" s="66">
        <v>61</v>
      </c>
      <c r="C10" s="67">
        <v>40206</v>
      </c>
      <c r="D10" s="66">
        <v>12.18</v>
      </c>
      <c r="E10" s="66">
        <v>24.5</v>
      </c>
      <c r="F10" s="66">
        <f>D10-E10</f>
        <v>-12.32</v>
      </c>
      <c r="G10" s="66" t="s">
        <v>148</v>
      </c>
    </row>
    <row r="11" spans="1:15">
      <c r="A11" s="66" t="s">
        <v>193</v>
      </c>
      <c r="B11" s="66">
        <v>3</v>
      </c>
      <c r="C11" s="67">
        <v>40212</v>
      </c>
      <c r="D11" s="66">
        <v>22.94</v>
      </c>
      <c r="E11" s="66">
        <v>87.8</v>
      </c>
      <c r="F11" s="66">
        <f>D11-E11</f>
        <v>-64.86</v>
      </c>
      <c r="G11" s="66" t="s">
        <v>209</v>
      </c>
    </row>
    <row r="12" spans="1:15">
      <c r="A12" s="66" t="s">
        <v>195</v>
      </c>
      <c r="B12" s="66">
        <v>42</v>
      </c>
      <c r="C12" s="67">
        <v>40194</v>
      </c>
      <c r="D12" s="66">
        <v>27.74</v>
      </c>
      <c r="E12" s="66">
        <v>88.97</v>
      </c>
      <c r="F12" s="66">
        <f>D12-E12</f>
        <v>-61.230000000000004</v>
      </c>
      <c r="G12" s="66" t="s">
        <v>148</v>
      </c>
    </row>
    <row r="13" spans="1:15">
      <c r="A13" s="66" t="s">
        <v>194</v>
      </c>
      <c r="B13" s="66">
        <v>8</v>
      </c>
      <c r="C13" s="67">
        <v>40190</v>
      </c>
      <c r="D13" s="66">
        <v>92.21</v>
      </c>
      <c r="E13" s="66">
        <v>56.28</v>
      </c>
      <c r="F13" s="66">
        <f>D13-E13</f>
        <v>35.929999999999993</v>
      </c>
      <c r="G13" s="66" t="s">
        <v>206</v>
      </c>
    </row>
    <row r="14" spans="1:15">
      <c r="A14" s="66" t="s">
        <v>197</v>
      </c>
      <c r="B14" s="66">
        <v>1</v>
      </c>
      <c r="C14" s="67">
        <v>40192</v>
      </c>
      <c r="D14" s="66">
        <v>69.38</v>
      </c>
      <c r="E14" s="66">
        <v>84.38</v>
      </c>
      <c r="F14" s="66">
        <f>D14-E14</f>
        <v>-15</v>
      </c>
      <c r="G14" s="66" t="s">
        <v>148</v>
      </c>
    </row>
    <row r="15" spans="1:15">
      <c r="A15" s="66" t="s">
        <v>195</v>
      </c>
      <c r="B15" s="66">
        <v>1</v>
      </c>
      <c r="C15" s="67">
        <v>40213</v>
      </c>
      <c r="D15" s="66">
        <v>38.770000000000003</v>
      </c>
      <c r="E15" s="66">
        <v>3.75</v>
      </c>
      <c r="F15" s="66">
        <f>D15-E15</f>
        <v>35.020000000000003</v>
      </c>
      <c r="G15" s="66" t="s">
        <v>209</v>
      </c>
    </row>
    <row r="16" spans="1:15">
      <c r="A16" s="66" t="s">
        <v>195</v>
      </c>
      <c r="B16" s="66">
        <v>46</v>
      </c>
      <c r="C16" s="67">
        <v>40210</v>
      </c>
      <c r="D16" s="66">
        <v>16.86</v>
      </c>
      <c r="E16" s="66">
        <v>23.14</v>
      </c>
      <c r="F16" s="66">
        <f>D16-E16</f>
        <v>-6.2800000000000011</v>
      </c>
      <c r="G16" s="66" t="s">
        <v>208</v>
      </c>
    </row>
    <row r="17" spans="1:7">
      <c r="A17" s="66" t="s">
        <v>196</v>
      </c>
      <c r="B17" s="66">
        <v>51</v>
      </c>
      <c r="C17" s="67">
        <v>40199</v>
      </c>
      <c r="D17" s="66">
        <v>80.510000000000005</v>
      </c>
      <c r="E17" s="66">
        <v>74.83</v>
      </c>
      <c r="F17" s="66">
        <f>D17-E17</f>
        <v>5.6800000000000068</v>
      </c>
      <c r="G17" s="66" t="s">
        <v>210</v>
      </c>
    </row>
    <row r="18" spans="1:7">
      <c r="A18" s="66" t="s">
        <v>193</v>
      </c>
      <c r="B18" s="66">
        <v>29</v>
      </c>
      <c r="C18" s="67">
        <v>40195</v>
      </c>
      <c r="D18" s="66">
        <v>30.08</v>
      </c>
      <c r="E18" s="66">
        <v>53.86</v>
      </c>
      <c r="F18" s="66">
        <f>D18-E18</f>
        <v>-23.78</v>
      </c>
      <c r="G18" s="66" t="s">
        <v>148</v>
      </c>
    </row>
    <row r="19" spans="1:7">
      <c r="A19" s="66" t="s">
        <v>195</v>
      </c>
      <c r="B19" s="66">
        <v>68</v>
      </c>
      <c r="C19" s="67">
        <v>40204</v>
      </c>
      <c r="D19" s="66">
        <v>92.76</v>
      </c>
      <c r="E19" s="66">
        <v>56.6</v>
      </c>
      <c r="F19" s="66">
        <f>D19-E19</f>
        <v>36.160000000000004</v>
      </c>
      <c r="G19" s="66" t="s">
        <v>209</v>
      </c>
    </row>
    <row r="20" spans="1:7">
      <c r="A20" s="66" t="s">
        <v>195</v>
      </c>
      <c r="B20" s="66">
        <v>70</v>
      </c>
      <c r="C20" s="67">
        <v>40209</v>
      </c>
      <c r="D20" s="66">
        <v>41.49</v>
      </c>
      <c r="E20" s="66">
        <v>0.05</v>
      </c>
      <c r="F20" s="66">
        <f>D20-E20</f>
        <v>41.440000000000005</v>
      </c>
      <c r="G20" s="66" t="s">
        <v>209</v>
      </c>
    </row>
    <row r="21" spans="1:7">
      <c r="A21" s="66" t="s">
        <v>194</v>
      </c>
      <c r="B21" s="66">
        <v>3</v>
      </c>
      <c r="C21" s="67">
        <v>40197</v>
      </c>
      <c r="D21" s="66">
        <v>87.12</v>
      </c>
      <c r="E21" s="66">
        <v>22.42</v>
      </c>
      <c r="F21" s="66">
        <f>D21-E21</f>
        <v>64.7</v>
      </c>
      <c r="G21" s="66" t="s">
        <v>208</v>
      </c>
    </row>
    <row r="22" spans="1:7">
      <c r="A22" s="66" t="s">
        <v>195</v>
      </c>
      <c r="B22" s="66">
        <v>5</v>
      </c>
      <c r="C22" s="67">
        <v>40193</v>
      </c>
      <c r="D22" s="66">
        <v>52.48</v>
      </c>
      <c r="E22" s="66">
        <v>51.74</v>
      </c>
      <c r="F22" s="66">
        <f>D22-E22</f>
        <v>0.73999999999999488</v>
      </c>
      <c r="G22" s="66" t="s">
        <v>207</v>
      </c>
    </row>
    <row r="23" spans="1:7">
      <c r="A23" s="66" t="s">
        <v>196</v>
      </c>
      <c r="B23" s="66">
        <v>6</v>
      </c>
      <c r="C23" s="67">
        <v>40198</v>
      </c>
      <c r="D23" s="66">
        <v>57.22</v>
      </c>
      <c r="E23" s="66">
        <v>6.22</v>
      </c>
      <c r="F23" s="66">
        <f>D23-E23</f>
        <v>51</v>
      </c>
      <c r="G23" s="66" t="s">
        <v>206</v>
      </c>
    </row>
    <row r="24" spans="1:7">
      <c r="A24" s="66" t="s">
        <v>193</v>
      </c>
      <c r="B24" s="66">
        <v>72</v>
      </c>
      <c r="C24" s="67">
        <v>40203</v>
      </c>
      <c r="D24" s="66">
        <v>14.21</v>
      </c>
      <c r="E24" s="66">
        <v>25.19</v>
      </c>
      <c r="F24" s="66">
        <f>D24-E24</f>
        <v>-10.98</v>
      </c>
      <c r="G24" s="66" t="s">
        <v>148</v>
      </c>
    </row>
  </sheetData>
  <pageMargins left="0.75" right="0.75" top="1" bottom="1" header="0.5" footer="0.5"/>
  <pageSetup paperSize="9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workbookViewId="0">
      <selection sqref="A1:C1"/>
    </sheetView>
  </sheetViews>
  <sheetFormatPr defaultRowHeight="15"/>
  <cols>
    <col min="1" max="16384" width="9.140625" style="69"/>
  </cols>
  <sheetData>
    <row r="1" spans="1:11">
      <c r="A1" s="79" t="s">
        <v>252</v>
      </c>
      <c r="B1" s="79"/>
      <c r="C1" s="79"/>
      <c r="E1" s="79" t="s">
        <v>251</v>
      </c>
      <c r="F1" s="79"/>
      <c r="G1" s="79"/>
      <c r="I1" s="79" t="s">
        <v>250</v>
      </c>
      <c r="J1" s="79"/>
      <c r="K1" s="79"/>
    </row>
    <row r="2" spans="1:11">
      <c r="A2" s="78">
        <v>2</v>
      </c>
      <c r="B2" s="77">
        <v>7</v>
      </c>
      <c r="C2" s="76">
        <v>11</v>
      </c>
      <c r="E2" s="78">
        <v>67</v>
      </c>
      <c r="F2" s="77">
        <v>97</v>
      </c>
      <c r="G2" s="76">
        <v>33</v>
      </c>
      <c r="I2" s="78">
        <v>57</v>
      </c>
      <c r="J2" s="77">
        <v>12</v>
      </c>
      <c r="K2" s="76">
        <v>14</v>
      </c>
    </row>
    <row r="3" spans="1:11">
      <c r="A3" s="75">
        <v>8</v>
      </c>
      <c r="B3" s="74">
        <v>10</v>
      </c>
      <c r="C3" s="73">
        <v>3</v>
      </c>
      <c r="E3" s="75">
        <v>42</v>
      </c>
      <c r="F3" s="74">
        <v>99</v>
      </c>
      <c r="G3" s="73">
        <v>4</v>
      </c>
      <c r="I3" s="75">
        <v>98</v>
      </c>
      <c r="J3" s="74">
        <v>28</v>
      </c>
      <c r="K3" s="73">
        <v>74</v>
      </c>
    </row>
    <row r="4" spans="1:11">
      <c r="A4" s="75">
        <v>4</v>
      </c>
      <c r="B4" s="74">
        <v>1</v>
      </c>
      <c r="C4" s="73">
        <v>8</v>
      </c>
      <c r="E4" s="75">
        <v>26</v>
      </c>
      <c r="F4" s="74">
        <v>41</v>
      </c>
      <c r="G4" s="73">
        <v>23</v>
      </c>
      <c r="I4" s="75">
        <v>29</v>
      </c>
      <c r="J4" s="74">
        <v>76</v>
      </c>
      <c r="K4" s="73">
        <v>70</v>
      </c>
    </row>
    <row r="5" spans="1:11">
      <c r="A5" s="75">
        <v>10</v>
      </c>
      <c r="B5" s="74">
        <v>9</v>
      </c>
      <c r="C5" s="73">
        <v>5</v>
      </c>
      <c r="E5" s="75">
        <v>47</v>
      </c>
      <c r="F5" s="74">
        <v>77</v>
      </c>
      <c r="G5" s="73">
        <v>14</v>
      </c>
      <c r="I5" s="75">
        <v>56</v>
      </c>
      <c r="J5" s="74">
        <v>33</v>
      </c>
      <c r="K5" s="73">
        <v>53</v>
      </c>
    </row>
    <row r="6" spans="1:11">
      <c r="A6" s="75">
        <v>7</v>
      </c>
      <c r="B6" s="74">
        <v>2</v>
      </c>
      <c r="C6" s="73">
        <v>2</v>
      </c>
      <c r="E6" s="75">
        <v>38</v>
      </c>
      <c r="F6" s="74">
        <v>95</v>
      </c>
      <c r="G6" s="73">
        <v>39</v>
      </c>
      <c r="I6" s="75">
        <v>56</v>
      </c>
      <c r="J6" s="74">
        <v>40</v>
      </c>
      <c r="K6" s="73">
        <v>95</v>
      </c>
    </row>
    <row r="7" spans="1:11">
      <c r="A7" s="75">
        <v>7</v>
      </c>
      <c r="B7" s="74">
        <v>12</v>
      </c>
      <c r="C7" s="73">
        <v>7</v>
      </c>
      <c r="E7" s="75">
        <v>98</v>
      </c>
      <c r="F7" s="74">
        <v>36</v>
      </c>
      <c r="G7" s="73">
        <v>98</v>
      </c>
      <c r="I7" s="75">
        <v>54</v>
      </c>
      <c r="J7" s="74">
        <v>81</v>
      </c>
      <c r="K7" s="73">
        <v>10</v>
      </c>
    </row>
    <row r="8" spans="1:11">
      <c r="A8" s="75">
        <v>11</v>
      </c>
      <c r="B8" s="74">
        <v>7</v>
      </c>
      <c r="C8" s="73">
        <v>4</v>
      </c>
      <c r="E8" s="75">
        <v>78</v>
      </c>
      <c r="F8" s="74">
        <v>21</v>
      </c>
      <c r="G8" s="73">
        <v>28</v>
      </c>
      <c r="I8" s="75">
        <v>50</v>
      </c>
      <c r="J8" s="74">
        <v>65</v>
      </c>
      <c r="K8" s="73">
        <v>72</v>
      </c>
    </row>
    <row r="9" spans="1:11">
      <c r="A9" s="75">
        <v>10</v>
      </c>
      <c r="B9" s="74">
        <v>6</v>
      </c>
      <c r="C9" s="73">
        <v>4</v>
      </c>
      <c r="E9" s="75">
        <v>50</v>
      </c>
      <c r="F9" s="74">
        <v>63</v>
      </c>
      <c r="G9" s="73">
        <v>45</v>
      </c>
      <c r="I9" s="75">
        <v>81</v>
      </c>
      <c r="J9" s="74">
        <v>57</v>
      </c>
      <c r="K9" s="73">
        <v>26</v>
      </c>
    </row>
    <row r="10" spans="1:11">
      <c r="A10" s="75">
        <v>8</v>
      </c>
      <c r="B10" s="74">
        <v>8</v>
      </c>
      <c r="C10" s="73">
        <v>7</v>
      </c>
      <c r="E10" s="75">
        <v>13</v>
      </c>
      <c r="F10" s="74">
        <v>94</v>
      </c>
      <c r="G10" s="73">
        <v>93</v>
      </c>
      <c r="I10" s="75">
        <v>54</v>
      </c>
      <c r="J10" s="74">
        <v>20</v>
      </c>
      <c r="K10" s="73">
        <v>7</v>
      </c>
    </row>
    <row r="11" spans="1:11">
      <c r="A11" s="72">
        <v>3</v>
      </c>
      <c r="B11" s="71">
        <v>6</v>
      </c>
      <c r="C11" s="70">
        <v>2</v>
      </c>
      <c r="E11" s="72">
        <v>18</v>
      </c>
      <c r="F11" s="71">
        <v>24</v>
      </c>
      <c r="G11" s="70">
        <v>37</v>
      </c>
      <c r="I11" s="72">
        <v>51</v>
      </c>
      <c r="J11" s="71">
        <v>94</v>
      </c>
      <c r="K11" s="70">
        <v>65</v>
      </c>
    </row>
    <row r="13" spans="1:11">
      <c r="A13" s="79" t="s">
        <v>249</v>
      </c>
      <c r="B13" s="79"/>
      <c r="C13" s="79"/>
      <c r="E13" s="79" t="s">
        <v>248</v>
      </c>
      <c r="F13" s="79"/>
      <c r="G13" s="79"/>
      <c r="I13" s="79" t="s">
        <v>247</v>
      </c>
      <c r="J13" s="79"/>
      <c r="K13" s="79"/>
    </row>
    <row r="14" spans="1:11">
      <c r="A14" s="78" t="s">
        <v>246</v>
      </c>
      <c r="B14" s="77" t="s">
        <v>245</v>
      </c>
      <c r="C14" s="76" t="s">
        <v>244</v>
      </c>
      <c r="E14" s="78">
        <v>3</v>
      </c>
      <c r="F14" s="77">
        <v>2</v>
      </c>
      <c r="G14" s="76">
        <v>8</v>
      </c>
      <c r="I14" s="78">
        <v>1</v>
      </c>
      <c r="J14" s="77">
        <v>11</v>
      </c>
      <c r="K14" s="76">
        <v>21</v>
      </c>
    </row>
    <row r="15" spans="1:11">
      <c r="A15" s="75" t="s">
        <v>243</v>
      </c>
      <c r="B15" s="74" t="s">
        <v>242</v>
      </c>
      <c r="C15" s="73" t="s">
        <v>241</v>
      </c>
      <c r="E15" s="75">
        <v>9</v>
      </c>
      <c r="F15" s="74">
        <v>5</v>
      </c>
      <c r="G15" s="73">
        <v>-20</v>
      </c>
      <c r="I15" s="75">
        <v>2</v>
      </c>
      <c r="J15" s="74">
        <v>12</v>
      </c>
      <c r="K15" s="73">
        <v>22</v>
      </c>
    </row>
    <row r="16" spans="1:11">
      <c r="A16" s="75" t="s">
        <v>240</v>
      </c>
      <c r="B16" s="74" t="s">
        <v>239</v>
      </c>
      <c r="C16" s="73" t="s">
        <v>238</v>
      </c>
      <c r="E16" s="75">
        <v>7</v>
      </c>
      <c r="F16" s="74">
        <v>3</v>
      </c>
      <c r="G16" s="73">
        <v>3</v>
      </c>
      <c r="I16" s="75">
        <v>3</v>
      </c>
      <c r="J16" s="74">
        <v>13</v>
      </c>
      <c r="K16" s="73">
        <v>23</v>
      </c>
    </row>
    <row r="17" spans="1:11">
      <c r="A17" s="75" t="s">
        <v>237</v>
      </c>
      <c r="B17" s="74" t="s">
        <v>236</v>
      </c>
      <c r="C17" s="73" t="s">
        <v>235</v>
      </c>
      <c r="E17" s="75">
        <v>7</v>
      </c>
      <c r="F17" s="74">
        <v>7</v>
      </c>
      <c r="G17" s="73">
        <v>1</v>
      </c>
      <c r="I17" s="75">
        <v>4</v>
      </c>
      <c r="J17" s="74">
        <v>14</v>
      </c>
      <c r="K17" s="73">
        <v>24</v>
      </c>
    </row>
    <row r="18" spans="1:11">
      <c r="A18" s="75" t="s">
        <v>234</v>
      </c>
      <c r="B18" s="74" t="s">
        <v>233</v>
      </c>
      <c r="C18" s="73" t="s">
        <v>232</v>
      </c>
      <c r="E18" s="75">
        <v>7</v>
      </c>
      <c r="F18" s="74">
        <v>2</v>
      </c>
      <c r="G18" s="73">
        <v>-10</v>
      </c>
      <c r="I18" s="75">
        <v>5</v>
      </c>
      <c r="J18" s="74">
        <v>15</v>
      </c>
      <c r="K18" s="73">
        <v>25</v>
      </c>
    </row>
    <row r="19" spans="1:11">
      <c r="A19" s="75" t="s">
        <v>231</v>
      </c>
      <c r="B19" s="74" t="s">
        <v>230</v>
      </c>
      <c r="C19" s="73" t="s">
        <v>229</v>
      </c>
      <c r="E19" s="75">
        <v>9</v>
      </c>
      <c r="F19" s="74">
        <v>7</v>
      </c>
      <c r="G19" s="73">
        <v>4</v>
      </c>
      <c r="I19" s="75">
        <v>6</v>
      </c>
      <c r="J19" s="74">
        <v>16</v>
      </c>
      <c r="K19" s="73">
        <v>26</v>
      </c>
    </row>
    <row r="20" spans="1:11">
      <c r="A20" s="75" t="s">
        <v>228</v>
      </c>
      <c r="B20" s="74" t="s">
        <v>227</v>
      </c>
      <c r="C20" s="73" t="s">
        <v>226</v>
      </c>
      <c r="E20" s="75">
        <v>2</v>
      </c>
      <c r="F20" s="74">
        <v>3</v>
      </c>
      <c r="G20" s="73">
        <v>3</v>
      </c>
      <c r="I20" s="75">
        <v>7</v>
      </c>
      <c r="J20" s="74">
        <v>17</v>
      </c>
      <c r="K20" s="73">
        <v>27</v>
      </c>
    </row>
    <row r="21" spans="1:11">
      <c r="A21" s="75" t="s">
        <v>225</v>
      </c>
      <c r="B21" s="74" t="s">
        <v>224</v>
      </c>
      <c r="C21" s="73" t="s">
        <v>223</v>
      </c>
      <c r="E21" s="75">
        <v>4</v>
      </c>
      <c r="F21" s="74">
        <v>1</v>
      </c>
      <c r="G21" s="73">
        <v>6</v>
      </c>
      <c r="I21" s="75">
        <v>8</v>
      </c>
      <c r="J21" s="74">
        <v>18</v>
      </c>
      <c r="K21" s="73">
        <v>28</v>
      </c>
    </row>
    <row r="22" spans="1:11">
      <c r="A22" s="75" t="s">
        <v>222</v>
      </c>
      <c r="B22" s="74" t="s">
        <v>221</v>
      </c>
      <c r="C22" s="73" t="s">
        <v>220</v>
      </c>
      <c r="E22" s="75">
        <v>10</v>
      </c>
      <c r="F22" s="74">
        <v>6</v>
      </c>
      <c r="G22" s="73">
        <v>10</v>
      </c>
      <c r="I22" s="75">
        <v>9</v>
      </c>
      <c r="J22" s="74">
        <v>19</v>
      </c>
      <c r="K22" s="73">
        <v>29</v>
      </c>
    </row>
    <row r="23" spans="1:11">
      <c r="A23" s="72" t="s">
        <v>219</v>
      </c>
      <c r="B23" s="71" t="s">
        <v>218</v>
      </c>
      <c r="C23" s="70" t="s">
        <v>217</v>
      </c>
      <c r="E23" s="72">
        <v>3</v>
      </c>
      <c r="F23" s="71">
        <v>8</v>
      </c>
      <c r="G23" s="70">
        <v>5</v>
      </c>
      <c r="I23" s="72">
        <v>10</v>
      </c>
      <c r="J23" s="71">
        <v>20</v>
      </c>
      <c r="K23" s="70">
        <v>30</v>
      </c>
    </row>
    <row r="25" spans="1:11">
      <c r="A25" s="79" t="s">
        <v>216</v>
      </c>
      <c r="B25" s="79"/>
      <c r="C25" s="79"/>
      <c r="E25" s="79" t="s">
        <v>216</v>
      </c>
      <c r="F25" s="79"/>
      <c r="G25" s="79"/>
      <c r="I25" s="79" t="s">
        <v>216</v>
      </c>
      <c r="J25" s="79"/>
      <c r="K25" s="79"/>
    </row>
    <row r="26" spans="1:11">
      <c r="A26" s="78">
        <v>99</v>
      </c>
      <c r="B26" s="77">
        <v>18</v>
      </c>
      <c r="C26" s="76">
        <v>32</v>
      </c>
      <c r="E26" s="78">
        <v>1</v>
      </c>
      <c r="F26" s="77">
        <v>2</v>
      </c>
      <c r="G26" s="76">
        <v>1</v>
      </c>
      <c r="I26" s="78">
        <v>99</v>
      </c>
      <c r="J26" s="77">
        <v>18</v>
      </c>
      <c r="K26" s="76">
        <v>32</v>
      </c>
    </row>
    <row r="27" spans="1:11">
      <c r="A27" s="75">
        <v>37</v>
      </c>
      <c r="B27" s="74">
        <v>81</v>
      </c>
      <c r="C27" s="73">
        <v>22</v>
      </c>
      <c r="E27" s="75">
        <v>4</v>
      </c>
      <c r="F27" s="74">
        <v>1</v>
      </c>
      <c r="G27" s="73">
        <v>4</v>
      </c>
      <c r="I27" s="75">
        <v>37</v>
      </c>
      <c r="J27" s="74">
        <v>81</v>
      </c>
      <c r="K27" s="73">
        <v>22</v>
      </c>
    </row>
    <row r="28" spans="1:11">
      <c r="A28" s="75">
        <v>49</v>
      </c>
      <c r="B28" s="74">
        <v>86</v>
      </c>
      <c r="C28" s="73">
        <v>93</v>
      </c>
      <c r="E28" s="75">
        <v>2</v>
      </c>
      <c r="F28" s="74">
        <v>3</v>
      </c>
      <c r="G28" s="73">
        <v>2</v>
      </c>
      <c r="I28" s="75">
        <v>49</v>
      </c>
      <c r="J28" s="74">
        <v>86</v>
      </c>
      <c r="K28" s="73">
        <v>93</v>
      </c>
    </row>
    <row r="29" spans="1:11">
      <c r="A29" s="75">
        <v>66</v>
      </c>
      <c r="B29" s="74">
        <v>47</v>
      </c>
      <c r="C29" s="73">
        <v>45</v>
      </c>
      <c r="E29" s="75">
        <v>2</v>
      </c>
      <c r="F29" s="74">
        <v>4</v>
      </c>
      <c r="G29" s="73">
        <v>2</v>
      </c>
      <c r="I29" s="75">
        <v>66</v>
      </c>
      <c r="J29" s="74">
        <v>47</v>
      </c>
      <c r="K29" s="73">
        <v>45</v>
      </c>
    </row>
    <row r="30" spans="1:11">
      <c r="A30" s="75">
        <v>66</v>
      </c>
      <c r="B30" s="74">
        <v>85</v>
      </c>
      <c r="C30" s="73">
        <v>80</v>
      </c>
      <c r="E30" s="75">
        <v>3</v>
      </c>
      <c r="F30" s="74">
        <v>1</v>
      </c>
      <c r="G30" s="73">
        <v>1</v>
      </c>
      <c r="I30" s="75">
        <v>66</v>
      </c>
      <c r="J30" s="74">
        <v>85</v>
      </c>
      <c r="K30" s="73">
        <v>80</v>
      </c>
    </row>
    <row r="31" spans="1:11">
      <c r="A31" s="75">
        <v>76</v>
      </c>
      <c r="B31" s="74">
        <v>71</v>
      </c>
      <c r="C31" s="73">
        <v>77</v>
      </c>
      <c r="E31" s="75">
        <v>4</v>
      </c>
      <c r="F31" s="74">
        <v>1</v>
      </c>
      <c r="G31" s="73">
        <v>2</v>
      </c>
      <c r="I31" s="75">
        <v>76</v>
      </c>
      <c r="J31" s="74">
        <v>71</v>
      </c>
      <c r="K31" s="73">
        <v>77</v>
      </c>
    </row>
    <row r="32" spans="1:11">
      <c r="A32" s="75">
        <v>49</v>
      </c>
      <c r="B32" s="74">
        <v>8</v>
      </c>
      <c r="C32" s="73">
        <v>66</v>
      </c>
      <c r="E32" s="75">
        <v>3</v>
      </c>
      <c r="F32" s="74">
        <v>2</v>
      </c>
      <c r="G32" s="73">
        <v>4</v>
      </c>
      <c r="I32" s="75">
        <v>49</v>
      </c>
      <c r="J32" s="74">
        <v>8</v>
      </c>
      <c r="K32" s="73">
        <v>66</v>
      </c>
    </row>
    <row r="33" spans="1:11">
      <c r="A33" s="75">
        <v>68</v>
      </c>
      <c r="B33" s="74">
        <v>66</v>
      </c>
      <c r="C33" s="73">
        <v>47</v>
      </c>
      <c r="E33" s="75">
        <v>2</v>
      </c>
      <c r="F33" s="74">
        <v>2</v>
      </c>
      <c r="G33" s="73">
        <v>1</v>
      </c>
      <c r="I33" s="75">
        <v>68</v>
      </c>
      <c r="J33" s="74">
        <v>66</v>
      </c>
      <c r="K33" s="73">
        <v>47</v>
      </c>
    </row>
    <row r="34" spans="1:11">
      <c r="A34" s="75">
        <v>5</v>
      </c>
      <c r="B34" s="74">
        <v>83</v>
      </c>
      <c r="C34" s="73">
        <v>97</v>
      </c>
      <c r="E34" s="75">
        <v>2</v>
      </c>
      <c r="F34" s="74">
        <v>3</v>
      </c>
      <c r="G34" s="73">
        <v>2</v>
      </c>
      <c r="I34" s="75">
        <v>5</v>
      </c>
      <c r="J34" s="74">
        <v>83</v>
      </c>
      <c r="K34" s="73">
        <v>97</v>
      </c>
    </row>
    <row r="35" spans="1:11">
      <c r="A35" s="75">
        <v>46</v>
      </c>
      <c r="B35" s="74">
        <v>52</v>
      </c>
      <c r="C35" s="73">
        <v>34</v>
      </c>
      <c r="E35" s="75">
        <v>1</v>
      </c>
      <c r="F35" s="74">
        <v>1</v>
      </c>
      <c r="G35" s="73">
        <v>3</v>
      </c>
      <c r="I35" s="75">
        <v>46</v>
      </c>
      <c r="J35" s="74">
        <v>52</v>
      </c>
      <c r="K35" s="73">
        <v>34</v>
      </c>
    </row>
    <row r="36" spans="1:11">
      <c r="A36" s="72">
        <v>64</v>
      </c>
      <c r="B36" s="71">
        <v>95</v>
      </c>
      <c r="C36" s="70">
        <v>49</v>
      </c>
      <c r="E36" s="72">
        <v>2</v>
      </c>
      <c r="F36" s="71">
        <v>2</v>
      </c>
      <c r="G36" s="70">
        <v>3</v>
      </c>
      <c r="I36" s="72">
        <v>64</v>
      </c>
      <c r="J36" s="71">
        <v>95</v>
      </c>
      <c r="K36" s="70">
        <v>49</v>
      </c>
    </row>
  </sheetData>
  <mergeCells count="9">
    <mergeCell ref="A25:C25"/>
    <mergeCell ref="E25:G25"/>
    <mergeCell ref="I25:K25"/>
    <mergeCell ref="A1:C1"/>
    <mergeCell ref="E1:G1"/>
    <mergeCell ref="I1:K1"/>
    <mergeCell ref="A13:C13"/>
    <mergeCell ref="E13:G13"/>
    <mergeCell ref="I13:K13"/>
  </mergeCells>
  <conditionalFormatting sqref="A2:C11">
    <cfRule type="cellIs" dxfId="3" priority="10" operator="greaterThan">
      <formula>10</formula>
    </cfRule>
  </conditionalFormatting>
  <conditionalFormatting sqref="E2:G11">
    <cfRule type="aboveAverage" dxfId="2" priority="9"/>
  </conditionalFormatting>
  <conditionalFormatting sqref="I2:K11">
    <cfRule type="duplicateValues" dxfId="1" priority="8"/>
  </conditionalFormatting>
  <conditionalFormatting sqref="A14:C23">
    <cfRule type="containsText" dxfId="0" priority="7" operator="containsText" text="x">
      <formula>NOT(ISERROR(SEARCH("x",A14)))</formula>
    </cfRule>
  </conditionalFormatting>
  <conditionalFormatting sqref="I14:K23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6:C36">
    <cfRule type="iconSet" priority="5">
      <iconSet iconSet="3Signs">
        <cfvo type="percent" val="0"/>
        <cfvo type="percent" val="33"/>
        <cfvo type="percent" val="67"/>
      </iconSet>
    </cfRule>
  </conditionalFormatting>
  <conditionalFormatting sqref="E26:G36">
    <cfRule type="iconSet" priority="3">
      <iconSet iconSet="4Rating">
        <cfvo type="percent" val="0"/>
        <cfvo type="percent" val="25"/>
        <cfvo type="percent" val="50"/>
        <cfvo type="percent" val="75"/>
      </iconSet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I26:K3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E14:G23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workbookViewId="0">
      <selection sqref="A1:C1"/>
    </sheetView>
  </sheetViews>
  <sheetFormatPr defaultRowHeight="15"/>
  <cols>
    <col min="1" max="16384" width="9.140625" style="69"/>
  </cols>
  <sheetData>
    <row r="1" spans="1:11">
      <c r="A1" s="80" t="s">
        <v>252</v>
      </c>
      <c r="B1" s="80"/>
      <c r="C1" s="80"/>
      <c r="E1" s="80" t="s">
        <v>251</v>
      </c>
      <c r="F1" s="80"/>
      <c r="G1" s="80"/>
      <c r="I1" s="80" t="s">
        <v>250</v>
      </c>
      <c r="J1" s="80"/>
      <c r="K1" s="80"/>
    </row>
    <row r="2" spans="1:11">
      <c r="A2" s="78">
        <v>2</v>
      </c>
      <c r="B2" s="77">
        <v>7</v>
      </c>
      <c r="C2" s="76">
        <v>11</v>
      </c>
      <c r="E2" s="78">
        <v>67</v>
      </c>
      <c r="F2" s="77">
        <v>97</v>
      </c>
      <c r="G2" s="76">
        <v>33</v>
      </c>
      <c r="I2" s="78">
        <v>57</v>
      </c>
      <c r="J2" s="77">
        <v>12</v>
      </c>
      <c r="K2" s="76">
        <v>14</v>
      </c>
    </row>
    <row r="3" spans="1:11">
      <c r="A3" s="75">
        <v>8</v>
      </c>
      <c r="B3" s="74">
        <v>10</v>
      </c>
      <c r="C3" s="73">
        <v>3</v>
      </c>
      <c r="E3" s="75">
        <v>42</v>
      </c>
      <c r="F3" s="74">
        <v>99</v>
      </c>
      <c r="G3" s="73">
        <v>4</v>
      </c>
      <c r="I3" s="75">
        <v>98</v>
      </c>
      <c r="J3" s="74">
        <v>28</v>
      </c>
      <c r="K3" s="73">
        <v>74</v>
      </c>
    </row>
    <row r="4" spans="1:11">
      <c r="A4" s="75">
        <v>4</v>
      </c>
      <c r="B4" s="74">
        <v>1</v>
      </c>
      <c r="C4" s="73">
        <v>8</v>
      </c>
      <c r="E4" s="75">
        <v>26</v>
      </c>
      <c r="F4" s="74">
        <v>41</v>
      </c>
      <c r="G4" s="73">
        <v>23</v>
      </c>
      <c r="I4" s="75">
        <v>29</v>
      </c>
      <c r="J4" s="74">
        <v>76</v>
      </c>
      <c r="K4" s="73">
        <v>70</v>
      </c>
    </row>
    <row r="5" spans="1:11">
      <c r="A5" s="75">
        <v>10</v>
      </c>
      <c r="B5" s="74">
        <v>9</v>
      </c>
      <c r="C5" s="73">
        <v>5</v>
      </c>
      <c r="E5" s="75">
        <v>47</v>
      </c>
      <c r="F5" s="74">
        <v>77</v>
      </c>
      <c r="G5" s="73">
        <v>14</v>
      </c>
      <c r="I5" s="75">
        <v>56</v>
      </c>
      <c r="J5" s="74">
        <v>33</v>
      </c>
      <c r="K5" s="73">
        <v>53</v>
      </c>
    </row>
    <row r="6" spans="1:11">
      <c r="A6" s="75">
        <v>7</v>
      </c>
      <c r="B6" s="74">
        <v>2</v>
      </c>
      <c r="C6" s="73">
        <v>2</v>
      </c>
      <c r="E6" s="75">
        <v>38</v>
      </c>
      <c r="F6" s="74">
        <v>95</v>
      </c>
      <c r="G6" s="73">
        <v>39</v>
      </c>
      <c r="I6" s="75">
        <v>56</v>
      </c>
      <c r="J6" s="74">
        <v>40</v>
      </c>
      <c r="K6" s="73">
        <v>95</v>
      </c>
    </row>
    <row r="7" spans="1:11">
      <c r="A7" s="75">
        <v>7</v>
      </c>
      <c r="B7" s="74">
        <v>12</v>
      </c>
      <c r="C7" s="73">
        <v>7</v>
      </c>
      <c r="E7" s="75">
        <v>98</v>
      </c>
      <c r="F7" s="74">
        <v>36</v>
      </c>
      <c r="G7" s="73">
        <v>98</v>
      </c>
      <c r="I7" s="75">
        <v>54</v>
      </c>
      <c r="J7" s="74">
        <v>81</v>
      </c>
      <c r="K7" s="73">
        <v>10</v>
      </c>
    </row>
    <row r="8" spans="1:11">
      <c r="A8" s="75">
        <v>11</v>
      </c>
      <c r="B8" s="74">
        <v>7</v>
      </c>
      <c r="C8" s="73">
        <v>4</v>
      </c>
      <c r="E8" s="75">
        <v>78</v>
      </c>
      <c r="F8" s="74">
        <v>21</v>
      </c>
      <c r="G8" s="73">
        <v>28</v>
      </c>
      <c r="I8" s="75">
        <v>50</v>
      </c>
      <c r="J8" s="74">
        <v>65</v>
      </c>
      <c r="K8" s="73">
        <v>72</v>
      </c>
    </row>
    <row r="9" spans="1:11">
      <c r="A9" s="75">
        <v>10</v>
      </c>
      <c r="B9" s="74">
        <v>6</v>
      </c>
      <c r="C9" s="73">
        <v>4</v>
      </c>
      <c r="E9" s="75">
        <v>50</v>
      </c>
      <c r="F9" s="74">
        <v>63</v>
      </c>
      <c r="G9" s="73">
        <v>45</v>
      </c>
      <c r="I9" s="75">
        <v>81</v>
      </c>
      <c r="J9" s="74">
        <v>57</v>
      </c>
      <c r="K9" s="73">
        <v>26</v>
      </c>
    </row>
    <row r="10" spans="1:11">
      <c r="A10" s="75">
        <v>8</v>
      </c>
      <c r="B10" s="74">
        <v>8</v>
      </c>
      <c r="C10" s="73">
        <v>7</v>
      </c>
      <c r="E10" s="75">
        <v>13</v>
      </c>
      <c r="F10" s="74">
        <v>94</v>
      </c>
      <c r="G10" s="73">
        <v>93</v>
      </c>
      <c r="I10" s="75">
        <v>54</v>
      </c>
      <c r="J10" s="74">
        <v>20</v>
      </c>
      <c r="K10" s="73">
        <v>7</v>
      </c>
    </row>
    <row r="11" spans="1:11">
      <c r="A11" s="72">
        <v>3</v>
      </c>
      <c r="B11" s="71">
        <v>6</v>
      </c>
      <c r="C11" s="70">
        <v>2</v>
      </c>
      <c r="E11" s="72">
        <v>18</v>
      </c>
      <c r="F11" s="71">
        <v>24</v>
      </c>
      <c r="G11" s="70">
        <v>37</v>
      </c>
      <c r="I11" s="72">
        <v>51</v>
      </c>
      <c r="J11" s="71">
        <v>94</v>
      </c>
      <c r="K11" s="70">
        <v>65</v>
      </c>
    </row>
    <row r="13" spans="1:11">
      <c r="A13" s="80" t="s">
        <v>249</v>
      </c>
      <c r="B13" s="80"/>
      <c r="C13" s="80"/>
      <c r="E13" s="80" t="s">
        <v>248</v>
      </c>
      <c r="F13" s="80"/>
      <c r="G13" s="80"/>
      <c r="I13" s="80" t="s">
        <v>247</v>
      </c>
      <c r="J13" s="80"/>
      <c r="K13" s="80"/>
    </row>
    <row r="14" spans="1:11">
      <c r="A14" s="78" t="s">
        <v>246</v>
      </c>
      <c r="B14" s="77" t="s">
        <v>245</v>
      </c>
      <c r="C14" s="76" t="s">
        <v>244</v>
      </c>
      <c r="E14" s="78">
        <v>3</v>
      </c>
      <c r="F14" s="77">
        <v>2</v>
      </c>
      <c r="G14" s="76">
        <v>8</v>
      </c>
      <c r="I14" s="78">
        <v>1</v>
      </c>
      <c r="J14" s="77">
        <v>11</v>
      </c>
      <c r="K14" s="76">
        <v>21</v>
      </c>
    </row>
    <row r="15" spans="1:11">
      <c r="A15" s="75" t="s">
        <v>243</v>
      </c>
      <c r="B15" s="74" t="s">
        <v>242</v>
      </c>
      <c r="C15" s="73" t="s">
        <v>241</v>
      </c>
      <c r="E15" s="75">
        <v>9</v>
      </c>
      <c r="F15" s="74">
        <v>5</v>
      </c>
      <c r="G15" s="73">
        <v>-20</v>
      </c>
      <c r="I15" s="75">
        <v>2</v>
      </c>
      <c r="J15" s="74">
        <v>12</v>
      </c>
      <c r="K15" s="73">
        <v>22</v>
      </c>
    </row>
    <row r="16" spans="1:11">
      <c r="A16" s="75" t="s">
        <v>240</v>
      </c>
      <c r="B16" s="74" t="s">
        <v>239</v>
      </c>
      <c r="C16" s="73" t="s">
        <v>238</v>
      </c>
      <c r="E16" s="75">
        <v>7</v>
      </c>
      <c r="F16" s="74">
        <v>3</v>
      </c>
      <c r="G16" s="73">
        <v>3</v>
      </c>
      <c r="I16" s="75">
        <v>3</v>
      </c>
      <c r="J16" s="74">
        <v>13</v>
      </c>
      <c r="K16" s="73">
        <v>23</v>
      </c>
    </row>
    <row r="17" spans="1:11">
      <c r="A17" s="75" t="s">
        <v>237</v>
      </c>
      <c r="B17" s="74" t="s">
        <v>236</v>
      </c>
      <c r="C17" s="73" t="s">
        <v>235</v>
      </c>
      <c r="E17" s="75">
        <v>7</v>
      </c>
      <c r="F17" s="74">
        <v>7</v>
      </c>
      <c r="G17" s="73">
        <v>1</v>
      </c>
      <c r="I17" s="75">
        <v>4</v>
      </c>
      <c r="J17" s="74">
        <v>14</v>
      </c>
      <c r="K17" s="73">
        <v>24</v>
      </c>
    </row>
    <row r="18" spans="1:11">
      <c r="A18" s="75" t="s">
        <v>234</v>
      </c>
      <c r="B18" s="74" t="s">
        <v>233</v>
      </c>
      <c r="C18" s="73" t="s">
        <v>232</v>
      </c>
      <c r="E18" s="75">
        <v>7</v>
      </c>
      <c r="F18" s="74">
        <v>2</v>
      </c>
      <c r="G18" s="73">
        <v>-10</v>
      </c>
      <c r="I18" s="75">
        <v>5</v>
      </c>
      <c r="J18" s="74">
        <v>15</v>
      </c>
      <c r="K18" s="73">
        <v>25</v>
      </c>
    </row>
    <row r="19" spans="1:11">
      <c r="A19" s="75" t="s">
        <v>231</v>
      </c>
      <c r="B19" s="74" t="s">
        <v>230</v>
      </c>
      <c r="C19" s="73" t="s">
        <v>229</v>
      </c>
      <c r="E19" s="75">
        <v>9</v>
      </c>
      <c r="F19" s="74">
        <v>7</v>
      </c>
      <c r="G19" s="73">
        <v>4</v>
      </c>
      <c r="I19" s="75">
        <v>6</v>
      </c>
      <c r="J19" s="74">
        <v>16</v>
      </c>
      <c r="K19" s="73">
        <v>26</v>
      </c>
    </row>
    <row r="20" spans="1:11">
      <c r="A20" s="75" t="s">
        <v>228</v>
      </c>
      <c r="B20" s="74" t="s">
        <v>227</v>
      </c>
      <c r="C20" s="73" t="s">
        <v>226</v>
      </c>
      <c r="E20" s="75">
        <v>2</v>
      </c>
      <c r="F20" s="74">
        <v>3</v>
      </c>
      <c r="G20" s="73">
        <v>3</v>
      </c>
      <c r="I20" s="75">
        <v>7</v>
      </c>
      <c r="J20" s="74">
        <v>17</v>
      </c>
      <c r="K20" s="73">
        <v>27</v>
      </c>
    </row>
    <row r="21" spans="1:11">
      <c r="A21" s="75" t="s">
        <v>225</v>
      </c>
      <c r="B21" s="74" t="s">
        <v>224</v>
      </c>
      <c r="C21" s="73" t="s">
        <v>223</v>
      </c>
      <c r="E21" s="75">
        <v>4</v>
      </c>
      <c r="F21" s="74">
        <v>1</v>
      </c>
      <c r="G21" s="73">
        <v>6</v>
      </c>
      <c r="I21" s="75">
        <v>8</v>
      </c>
      <c r="J21" s="74">
        <v>18</v>
      </c>
      <c r="K21" s="73">
        <v>28</v>
      </c>
    </row>
    <row r="22" spans="1:11">
      <c r="A22" s="75" t="s">
        <v>222</v>
      </c>
      <c r="B22" s="74" t="s">
        <v>221</v>
      </c>
      <c r="C22" s="73" t="s">
        <v>220</v>
      </c>
      <c r="E22" s="75">
        <v>10</v>
      </c>
      <c r="F22" s="74">
        <v>6</v>
      </c>
      <c r="G22" s="73">
        <v>10</v>
      </c>
      <c r="I22" s="75">
        <v>9</v>
      </c>
      <c r="J22" s="74">
        <v>19</v>
      </c>
      <c r="K22" s="73">
        <v>29</v>
      </c>
    </row>
    <row r="23" spans="1:11">
      <c r="A23" s="72" t="s">
        <v>219</v>
      </c>
      <c r="B23" s="71" t="s">
        <v>218</v>
      </c>
      <c r="C23" s="70" t="s">
        <v>217</v>
      </c>
      <c r="E23" s="72">
        <v>3</v>
      </c>
      <c r="F23" s="71">
        <v>8</v>
      </c>
      <c r="G23" s="70">
        <v>5</v>
      </c>
      <c r="I23" s="72">
        <v>10</v>
      </c>
      <c r="J23" s="71">
        <v>20</v>
      </c>
      <c r="K23" s="70">
        <v>30</v>
      </c>
    </row>
    <row r="25" spans="1:11">
      <c r="A25" s="80" t="s">
        <v>216</v>
      </c>
      <c r="B25" s="80"/>
      <c r="C25" s="80"/>
      <c r="E25" s="80" t="s">
        <v>216</v>
      </c>
      <c r="F25" s="80"/>
      <c r="G25" s="80"/>
      <c r="I25" s="80" t="s">
        <v>216</v>
      </c>
      <c r="J25" s="80"/>
      <c r="K25" s="80"/>
    </row>
    <row r="26" spans="1:11">
      <c r="A26" s="78">
        <v>99</v>
      </c>
      <c r="B26" s="77">
        <v>18</v>
      </c>
      <c r="C26" s="76">
        <v>32</v>
      </c>
      <c r="E26" s="78">
        <v>1</v>
      </c>
      <c r="F26" s="77">
        <v>2</v>
      </c>
      <c r="G26" s="76">
        <v>1</v>
      </c>
      <c r="I26" s="78">
        <v>99</v>
      </c>
      <c r="J26" s="77">
        <v>18</v>
      </c>
      <c r="K26" s="76">
        <v>32</v>
      </c>
    </row>
    <row r="27" spans="1:11">
      <c r="A27" s="75">
        <v>37</v>
      </c>
      <c r="B27" s="74">
        <v>81</v>
      </c>
      <c r="C27" s="73">
        <v>22</v>
      </c>
      <c r="E27" s="75">
        <v>4</v>
      </c>
      <c r="F27" s="74">
        <v>1</v>
      </c>
      <c r="G27" s="73">
        <v>4</v>
      </c>
      <c r="I27" s="75">
        <v>37</v>
      </c>
      <c r="J27" s="74">
        <v>81</v>
      </c>
      <c r="K27" s="73">
        <v>22</v>
      </c>
    </row>
    <row r="28" spans="1:11">
      <c r="A28" s="75">
        <v>49</v>
      </c>
      <c r="B28" s="74">
        <v>86</v>
      </c>
      <c r="C28" s="73">
        <v>93</v>
      </c>
      <c r="E28" s="75">
        <v>2</v>
      </c>
      <c r="F28" s="74">
        <v>3</v>
      </c>
      <c r="G28" s="73">
        <v>2</v>
      </c>
      <c r="I28" s="75">
        <v>49</v>
      </c>
      <c r="J28" s="74">
        <v>86</v>
      </c>
      <c r="K28" s="73">
        <v>93</v>
      </c>
    </row>
    <row r="29" spans="1:11">
      <c r="A29" s="75">
        <v>66</v>
      </c>
      <c r="B29" s="74">
        <v>47</v>
      </c>
      <c r="C29" s="73">
        <v>45</v>
      </c>
      <c r="E29" s="75">
        <v>2</v>
      </c>
      <c r="F29" s="74">
        <v>4</v>
      </c>
      <c r="G29" s="73">
        <v>2</v>
      </c>
      <c r="I29" s="75">
        <v>66</v>
      </c>
      <c r="J29" s="74">
        <v>47</v>
      </c>
      <c r="K29" s="73">
        <v>45</v>
      </c>
    </row>
    <row r="30" spans="1:11">
      <c r="A30" s="75">
        <v>66</v>
      </c>
      <c r="B30" s="74">
        <v>85</v>
      </c>
      <c r="C30" s="73">
        <v>80</v>
      </c>
      <c r="E30" s="75">
        <v>3</v>
      </c>
      <c r="F30" s="74">
        <v>1</v>
      </c>
      <c r="G30" s="73">
        <v>1</v>
      </c>
      <c r="I30" s="75">
        <v>66</v>
      </c>
      <c r="J30" s="74">
        <v>85</v>
      </c>
      <c r="K30" s="73">
        <v>80</v>
      </c>
    </row>
    <row r="31" spans="1:11">
      <c r="A31" s="75">
        <v>76</v>
      </c>
      <c r="B31" s="74">
        <v>71</v>
      </c>
      <c r="C31" s="73">
        <v>77</v>
      </c>
      <c r="E31" s="75">
        <v>4</v>
      </c>
      <c r="F31" s="74">
        <v>1</v>
      </c>
      <c r="G31" s="73">
        <v>2</v>
      </c>
      <c r="I31" s="75">
        <v>76</v>
      </c>
      <c r="J31" s="74">
        <v>71</v>
      </c>
      <c r="K31" s="73">
        <v>77</v>
      </c>
    </row>
    <row r="32" spans="1:11">
      <c r="A32" s="75">
        <v>49</v>
      </c>
      <c r="B32" s="74">
        <v>8</v>
      </c>
      <c r="C32" s="73">
        <v>66</v>
      </c>
      <c r="E32" s="75">
        <v>3</v>
      </c>
      <c r="F32" s="74">
        <v>2</v>
      </c>
      <c r="G32" s="73">
        <v>4</v>
      </c>
      <c r="I32" s="75">
        <v>49</v>
      </c>
      <c r="J32" s="74">
        <v>8</v>
      </c>
      <c r="K32" s="73">
        <v>66</v>
      </c>
    </row>
    <row r="33" spans="1:11">
      <c r="A33" s="75">
        <v>68</v>
      </c>
      <c r="B33" s="74">
        <v>66</v>
      </c>
      <c r="C33" s="73">
        <v>47</v>
      </c>
      <c r="E33" s="75">
        <v>2</v>
      </c>
      <c r="F33" s="74">
        <v>2</v>
      </c>
      <c r="G33" s="73">
        <v>1</v>
      </c>
      <c r="I33" s="75">
        <v>68</v>
      </c>
      <c r="J33" s="74">
        <v>66</v>
      </c>
      <c r="K33" s="73">
        <v>47</v>
      </c>
    </row>
    <row r="34" spans="1:11">
      <c r="A34" s="75">
        <v>5</v>
      </c>
      <c r="B34" s="74">
        <v>83</v>
      </c>
      <c r="C34" s="73">
        <v>97</v>
      </c>
      <c r="E34" s="75">
        <v>2</v>
      </c>
      <c r="F34" s="74">
        <v>3</v>
      </c>
      <c r="G34" s="73">
        <v>2</v>
      </c>
      <c r="I34" s="75">
        <v>5</v>
      </c>
      <c r="J34" s="74">
        <v>83</v>
      </c>
      <c r="K34" s="73">
        <v>97</v>
      </c>
    </row>
    <row r="35" spans="1:11">
      <c r="A35" s="75">
        <v>46</v>
      </c>
      <c r="B35" s="74">
        <v>52</v>
      </c>
      <c r="C35" s="73">
        <v>34</v>
      </c>
      <c r="E35" s="75">
        <v>1</v>
      </c>
      <c r="F35" s="74">
        <v>1</v>
      </c>
      <c r="G35" s="73">
        <v>3</v>
      </c>
      <c r="I35" s="75">
        <v>46</v>
      </c>
      <c r="J35" s="74">
        <v>52</v>
      </c>
      <c r="K35" s="73">
        <v>34</v>
      </c>
    </row>
    <row r="36" spans="1:11">
      <c r="A36" s="72">
        <v>64</v>
      </c>
      <c r="B36" s="71">
        <v>95</v>
      </c>
      <c r="C36" s="70">
        <v>49</v>
      </c>
      <c r="E36" s="72">
        <v>2</v>
      </c>
      <c r="F36" s="71">
        <v>2</v>
      </c>
      <c r="G36" s="70">
        <v>3</v>
      </c>
      <c r="I36" s="72">
        <v>64</v>
      </c>
      <c r="J36" s="71">
        <v>95</v>
      </c>
      <c r="K36" s="70">
        <v>49</v>
      </c>
    </row>
  </sheetData>
  <mergeCells count="9">
    <mergeCell ref="A25:C25"/>
    <mergeCell ref="E25:G25"/>
    <mergeCell ref="I25:K25"/>
    <mergeCell ref="A1:C1"/>
    <mergeCell ref="E1:G1"/>
    <mergeCell ref="I1:K1"/>
    <mergeCell ref="A13:C13"/>
    <mergeCell ref="E13:G13"/>
    <mergeCell ref="I13:K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opLeftCell="A13" zoomScale="145" zoomScaleNormal="145" workbookViewId="0">
      <selection activeCell="E25" sqref="E25"/>
    </sheetView>
  </sheetViews>
  <sheetFormatPr defaultColWidth="9.140625" defaultRowHeight="15"/>
  <cols>
    <col min="1" max="1" width="3.5703125" style="50" customWidth="1"/>
    <col min="2" max="2" width="18.140625" style="41" customWidth="1"/>
    <col min="3" max="4" width="12.7109375" style="41" bestFit="1" customWidth="1"/>
    <col min="5" max="5" width="9" style="41" bestFit="1" customWidth="1"/>
    <col min="6" max="6" width="14" style="41" bestFit="1" customWidth="1"/>
    <col min="7" max="16384" width="9.140625" style="41"/>
  </cols>
  <sheetData>
    <row r="1" spans="1:9">
      <c r="A1" s="56"/>
      <c r="B1" s="48" t="s">
        <v>191</v>
      </c>
      <c r="C1" s="48"/>
      <c r="D1" s="48"/>
      <c r="E1" s="48"/>
      <c r="F1" s="48"/>
      <c r="G1" s="48"/>
      <c r="H1" s="48"/>
      <c r="I1" s="47"/>
    </row>
    <row r="3" spans="1:9">
      <c r="A3" s="55" t="s">
        <v>181</v>
      </c>
      <c r="B3" s="46" t="s">
        <v>190</v>
      </c>
    </row>
    <row r="4" spans="1:9">
      <c r="B4" s="54" t="s">
        <v>189</v>
      </c>
    </row>
    <row r="5" spans="1:9">
      <c r="B5" s="54" t="s">
        <v>188</v>
      </c>
    </row>
    <row r="6" spans="1:9">
      <c r="B6" s="54" t="s">
        <v>187</v>
      </c>
    </row>
    <row r="8" spans="1:9">
      <c r="B8" s="53" t="s">
        <v>176</v>
      </c>
      <c r="C8" s="53" t="s">
        <v>186</v>
      </c>
      <c r="D8" s="53" t="s">
        <v>185</v>
      </c>
      <c r="E8" s="53" t="s">
        <v>184</v>
      </c>
      <c r="F8" s="53" t="s">
        <v>183</v>
      </c>
    </row>
    <row r="9" spans="1:9">
      <c r="B9" s="52" t="s">
        <v>157</v>
      </c>
      <c r="C9" s="43">
        <v>74</v>
      </c>
      <c r="D9" s="43">
        <v>78</v>
      </c>
      <c r="E9" s="43">
        <f>D9-C9</f>
        <v>4</v>
      </c>
      <c r="F9" s="51"/>
    </row>
    <row r="10" spans="1:9">
      <c r="B10" s="52" t="s">
        <v>159</v>
      </c>
      <c r="C10" s="43">
        <v>91</v>
      </c>
      <c r="D10" s="43">
        <v>83</v>
      </c>
      <c r="E10" s="43">
        <f>D10-C10</f>
        <v>-8</v>
      </c>
      <c r="F10" s="51"/>
    </row>
    <row r="11" spans="1:9">
      <c r="B11" s="52" t="s">
        <v>153</v>
      </c>
      <c r="C11" s="43">
        <v>68</v>
      </c>
      <c r="D11" s="43">
        <v>71</v>
      </c>
      <c r="E11" s="43">
        <f>D11-C11</f>
        <v>3</v>
      </c>
      <c r="F11" s="51"/>
    </row>
    <row r="12" spans="1:9">
      <c r="B12" s="52" t="s">
        <v>154</v>
      </c>
      <c r="C12" s="43">
        <v>49</v>
      </c>
      <c r="D12" s="43">
        <v>53</v>
      </c>
      <c r="E12" s="43">
        <f>D12-C12</f>
        <v>4</v>
      </c>
      <c r="F12" s="51"/>
    </row>
    <row r="13" spans="1:9">
      <c r="B13" s="52" t="s">
        <v>148</v>
      </c>
      <c r="C13" s="43">
        <v>81</v>
      </c>
      <c r="D13" s="43">
        <v>75</v>
      </c>
      <c r="E13" s="43">
        <f>D13-C13</f>
        <v>-6</v>
      </c>
      <c r="F13" s="51"/>
    </row>
    <row r="14" spans="1:9">
      <c r="B14" s="52" t="s">
        <v>165</v>
      </c>
      <c r="C14" s="43">
        <v>64</v>
      </c>
      <c r="D14" s="43">
        <v>61</v>
      </c>
      <c r="E14" s="43">
        <f>D14-C14</f>
        <v>-3</v>
      </c>
      <c r="F14" s="51"/>
    </row>
    <row r="15" spans="1:9">
      <c r="B15" s="52" t="s">
        <v>146</v>
      </c>
      <c r="C15" s="43">
        <v>63</v>
      </c>
      <c r="D15" s="43">
        <v>56</v>
      </c>
      <c r="E15" s="43">
        <f>D15-C15</f>
        <v>-7</v>
      </c>
      <c r="F15" s="51"/>
    </row>
    <row r="16" spans="1:9">
      <c r="B16" s="52" t="s">
        <v>167</v>
      </c>
      <c r="C16" s="43">
        <v>49</v>
      </c>
      <c r="D16" s="43">
        <v>47</v>
      </c>
      <c r="E16" s="43">
        <f>D16-C16</f>
        <v>-2</v>
      </c>
      <c r="F16" s="51"/>
    </row>
    <row r="17" spans="2:6" s="41" customFormat="1">
      <c r="B17" s="52" t="s">
        <v>162</v>
      </c>
      <c r="C17" s="43">
        <v>73</v>
      </c>
      <c r="D17" s="43">
        <v>78</v>
      </c>
      <c r="E17" s="43">
        <f>D17-C17</f>
        <v>5</v>
      </c>
      <c r="F17" s="51"/>
    </row>
    <row r="18" spans="2:6" s="41" customFormat="1">
      <c r="B18" s="52" t="s">
        <v>149</v>
      </c>
      <c r="C18" s="43">
        <v>86</v>
      </c>
      <c r="D18" s="43">
        <v>81</v>
      </c>
      <c r="E18" s="43">
        <f>D18-C18</f>
        <v>-5</v>
      </c>
      <c r="F18" s="51"/>
    </row>
    <row r="19" spans="2:6" s="41" customFormat="1">
      <c r="B19" s="52" t="s">
        <v>147</v>
      </c>
      <c r="C19" s="43">
        <v>71</v>
      </c>
      <c r="D19" s="43">
        <v>71</v>
      </c>
      <c r="E19" s="43">
        <f>D19-C19</f>
        <v>0</v>
      </c>
      <c r="F19" s="51"/>
    </row>
    <row r="20" spans="2:6" s="41" customFormat="1">
      <c r="B20" s="52" t="s">
        <v>163</v>
      </c>
      <c r="C20" s="43">
        <v>70</v>
      </c>
      <c r="D20" s="43">
        <v>69</v>
      </c>
      <c r="E20" s="43">
        <f>D20-C20</f>
        <v>-1</v>
      </c>
      <c r="F20" s="51"/>
    </row>
    <row r="21" spans="2:6" s="41" customFormat="1">
      <c r="B21" s="52" t="s">
        <v>166</v>
      </c>
      <c r="C21" s="43">
        <v>41</v>
      </c>
      <c r="D21" s="43">
        <v>51</v>
      </c>
      <c r="E21" s="43">
        <f>D21-C21</f>
        <v>10</v>
      </c>
      <c r="F21" s="51"/>
    </row>
    <row r="22" spans="2:6" s="41" customFormat="1">
      <c r="B22" s="52" t="s">
        <v>168</v>
      </c>
      <c r="C22" s="43">
        <v>67</v>
      </c>
      <c r="D22" s="43">
        <v>69</v>
      </c>
      <c r="E22" s="43">
        <f>D22-C22</f>
        <v>2</v>
      </c>
      <c r="F22" s="51"/>
    </row>
    <row r="23" spans="2:6" s="41" customFormat="1">
      <c r="B23" s="52" t="s">
        <v>164</v>
      </c>
      <c r="C23" s="43">
        <v>55</v>
      </c>
      <c r="D23" s="43">
        <v>62</v>
      </c>
      <c r="E23" s="43">
        <f>D23-C23</f>
        <v>7</v>
      </c>
      <c r="F23" s="51"/>
    </row>
    <row r="24" spans="2:6" s="41" customFormat="1">
      <c r="B24" s="52" t="s">
        <v>143</v>
      </c>
      <c r="C24" s="43">
        <v>50</v>
      </c>
      <c r="D24" s="43">
        <v>58</v>
      </c>
      <c r="E24" s="43">
        <f>D24-C24</f>
        <v>8</v>
      </c>
      <c r="F24" s="51"/>
    </row>
    <row r="25" spans="2:6" s="41" customFormat="1">
      <c r="B25" s="52" t="s">
        <v>155</v>
      </c>
      <c r="C25" s="43">
        <v>40</v>
      </c>
      <c r="D25" s="43">
        <v>43</v>
      </c>
      <c r="E25" s="43">
        <f>D25-C25</f>
        <v>3</v>
      </c>
      <c r="F25" s="51"/>
    </row>
    <row r="26" spans="2:6" s="41" customFormat="1">
      <c r="B26" s="52" t="s">
        <v>169</v>
      </c>
      <c r="C26" s="43">
        <v>80</v>
      </c>
      <c r="D26" s="43">
        <v>70</v>
      </c>
      <c r="E26" s="43">
        <f>D26-C26</f>
        <v>-10</v>
      </c>
      <c r="F26" s="51"/>
    </row>
    <row r="27" spans="2:6" s="41" customFormat="1">
      <c r="B27" s="52" t="s">
        <v>144</v>
      </c>
      <c r="C27" s="43">
        <v>58</v>
      </c>
      <c r="D27" s="43">
        <v>50</v>
      </c>
      <c r="E27" s="43">
        <f>D27-C27</f>
        <v>-8</v>
      </c>
      <c r="F27" s="51"/>
    </row>
    <row r="28" spans="2:6" s="41" customFormat="1">
      <c r="B28" s="52" t="s">
        <v>170</v>
      </c>
      <c r="C28" s="43">
        <v>70</v>
      </c>
      <c r="D28" s="43">
        <v>60</v>
      </c>
      <c r="E28" s="43">
        <f>D28-C28</f>
        <v>-10</v>
      </c>
      <c r="F28" s="51"/>
    </row>
    <row r="29" spans="2:6" s="41" customFormat="1">
      <c r="B29" s="52" t="s">
        <v>158</v>
      </c>
      <c r="C29" s="43">
        <v>66</v>
      </c>
      <c r="D29" s="43">
        <v>61</v>
      </c>
      <c r="E29" s="43">
        <f>D29-C29</f>
        <v>-5</v>
      </c>
      <c r="F29" s="51"/>
    </row>
    <row r="30" spans="2:6" s="41" customFormat="1">
      <c r="B30" s="52" t="s">
        <v>151</v>
      </c>
      <c r="C30" s="43">
        <v>73</v>
      </c>
      <c r="D30" s="43">
        <v>65</v>
      </c>
      <c r="E30" s="43">
        <f>D30-C30</f>
        <v>-8</v>
      </c>
      <c r="F30" s="51"/>
    </row>
    <row r="31" spans="2:6" s="41" customFormat="1">
      <c r="B31" s="52" t="s">
        <v>161</v>
      </c>
      <c r="C31" s="43">
        <v>93</v>
      </c>
      <c r="D31" s="43">
        <v>86</v>
      </c>
      <c r="E31" s="43">
        <f>D31-C31</f>
        <v>-7</v>
      </c>
      <c r="F31" s="51"/>
    </row>
    <row r="32" spans="2:6" s="41" customFormat="1">
      <c r="B32" s="52" t="s">
        <v>156</v>
      </c>
      <c r="C32" s="43">
        <v>74</v>
      </c>
      <c r="D32" s="43">
        <v>84</v>
      </c>
      <c r="E32" s="43">
        <f>D32-C32</f>
        <v>10</v>
      </c>
      <c r="F32" s="51"/>
    </row>
    <row r="33" spans="2:6" s="41" customFormat="1">
      <c r="B33" s="52" t="s">
        <v>172</v>
      </c>
      <c r="C33" s="43">
        <v>66</v>
      </c>
      <c r="D33" s="43">
        <v>59</v>
      </c>
      <c r="E33" s="43">
        <f>D33-C33</f>
        <v>-7</v>
      </c>
      <c r="F33" s="51"/>
    </row>
    <row r="34" spans="2:6" s="41" customFormat="1">
      <c r="B34" s="52" t="s">
        <v>160</v>
      </c>
      <c r="C34" s="43">
        <v>70</v>
      </c>
      <c r="D34" s="43">
        <v>61</v>
      </c>
      <c r="E34" s="43">
        <f>D34-C34</f>
        <v>-9</v>
      </c>
      <c r="F34" s="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60" zoomScaleNormal="160" workbookViewId="0">
      <selection activeCell="F7" sqref="F7"/>
    </sheetView>
  </sheetViews>
  <sheetFormatPr defaultRowHeight="15"/>
  <cols>
    <col min="1" max="1" width="3.5703125" style="55" customWidth="1"/>
    <col min="2" max="2" width="18.140625" style="41" customWidth="1"/>
    <col min="3" max="5" width="3.85546875" style="41" bestFit="1" customWidth="1"/>
    <col min="6" max="6" width="11" style="41" customWidth="1"/>
    <col min="7" max="7" width="13" style="41" customWidth="1"/>
    <col min="8" max="10" width="4.28515625" style="41" customWidth="1"/>
    <col min="11" max="11" width="9.140625" style="41"/>
    <col min="12" max="12" width="13.7109375" style="41" bestFit="1" customWidth="1"/>
    <col min="13" max="16384" width="9.140625" style="41"/>
  </cols>
  <sheetData>
    <row r="1" spans="1:13">
      <c r="A1" s="56"/>
      <c r="B1" s="48" t="s">
        <v>253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7"/>
    </row>
    <row r="3" spans="1:13">
      <c r="B3" s="81" t="s">
        <v>254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>
      <c r="B4" s="84" t="s">
        <v>255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>
      <c r="B5" s="84" t="s">
        <v>256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>
      <c r="B6" s="87" t="s">
        <v>257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8" spans="1:13">
      <c r="A8" s="55" t="s">
        <v>258</v>
      </c>
      <c r="B8" s="46" t="s">
        <v>259</v>
      </c>
    </row>
    <row r="9" spans="1:13" ht="15.75" thickBot="1"/>
    <row r="10" spans="1:13">
      <c r="B10" s="90" t="s">
        <v>260</v>
      </c>
      <c r="C10" s="91" t="s">
        <v>261</v>
      </c>
      <c r="D10" s="92"/>
      <c r="E10" s="93"/>
      <c r="G10" s="41" t="s">
        <v>262</v>
      </c>
    </row>
    <row r="11" spans="1:13">
      <c r="B11" s="94"/>
      <c r="C11" s="95" t="s">
        <v>263</v>
      </c>
      <c r="D11" s="95" t="s">
        <v>264</v>
      </c>
      <c r="E11" s="96" t="s">
        <v>265</v>
      </c>
      <c r="G11" s="41" t="s">
        <v>266</v>
      </c>
    </row>
    <row r="12" spans="1:13">
      <c r="B12" s="97" t="s">
        <v>369</v>
      </c>
      <c r="C12" s="98">
        <v>5</v>
      </c>
      <c r="D12" s="98">
        <v>5</v>
      </c>
      <c r="E12" s="99">
        <v>2</v>
      </c>
    </row>
    <row r="13" spans="1:13">
      <c r="B13" s="97" t="s">
        <v>367</v>
      </c>
      <c r="C13" s="98">
        <v>5</v>
      </c>
      <c r="D13" s="98">
        <v>3</v>
      </c>
      <c r="E13" s="99">
        <v>2</v>
      </c>
    </row>
    <row r="14" spans="1:13">
      <c r="B14" s="97" t="s">
        <v>368</v>
      </c>
      <c r="C14" s="98">
        <v>5</v>
      </c>
      <c r="D14" s="98">
        <v>4</v>
      </c>
      <c r="E14" s="99">
        <v>5</v>
      </c>
    </row>
    <row r="15" spans="1:13">
      <c r="B15" s="97" t="s">
        <v>309</v>
      </c>
      <c r="C15" s="98">
        <v>4</v>
      </c>
      <c r="D15" s="98">
        <v>5</v>
      </c>
      <c r="E15" s="99">
        <v>5</v>
      </c>
    </row>
    <row r="16" spans="1:13">
      <c r="B16" s="97" t="s">
        <v>267</v>
      </c>
      <c r="C16" s="98">
        <v>3</v>
      </c>
      <c r="D16" s="98">
        <v>3</v>
      </c>
      <c r="E16" s="99">
        <v>4</v>
      </c>
    </row>
    <row r="17" spans="1:12">
      <c r="B17" s="97" t="s">
        <v>268</v>
      </c>
      <c r="C17" s="98">
        <v>3</v>
      </c>
      <c r="D17" s="98">
        <v>4</v>
      </c>
      <c r="E17" s="99">
        <v>2</v>
      </c>
    </row>
    <row r="18" spans="1:12">
      <c r="B18" s="97" t="s">
        <v>269</v>
      </c>
      <c r="C18" s="98">
        <v>4</v>
      </c>
      <c r="D18" s="98">
        <v>2</v>
      </c>
      <c r="E18" s="99">
        <v>5</v>
      </c>
    </row>
    <row r="19" spans="1:12">
      <c r="B19" s="97" t="s">
        <v>270</v>
      </c>
      <c r="C19" s="98">
        <v>4</v>
      </c>
      <c r="D19" s="98">
        <v>4</v>
      </c>
      <c r="E19" s="99">
        <v>2</v>
      </c>
    </row>
    <row r="20" spans="1:12" ht="15.75" thickBot="1">
      <c r="B20" s="100" t="s">
        <v>271</v>
      </c>
      <c r="C20" s="101">
        <v>4</v>
      </c>
      <c r="D20" s="101">
        <v>3</v>
      </c>
      <c r="E20" s="102">
        <v>5</v>
      </c>
    </row>
    <row r="22" spans="1:12">
      <c r="A22" s="55" t="s">
        <v>181</v>
      </c>
      <c r="B22" s="103" t="s">
        <v>272</v>
      </c>
    </row>
    <row r="23" spans="1:12">
      <c r="B23" s="103" t="s">
        <v>273</v>
      </c>
      <c r="G23" s="103" t="s">
        <v>274</v>
      </c>
    </row>
    <row r="24" spans="1:12" ht="15.75" customHeight="1" thickBot="1"/>
    <row r="25" spans="1:12">
      <c r="B25" s="90" t="s">
        <v>260</v>
      </c>
      <c r="C25" s="91" t="s">
        <v>261</v>
      </c>
      <c r="D25" s="92"/>
      <c r="E25" s="93"/>
      <c r="G25" s="90" t="s">
        <v>260</v>
      </c>
      <c r="H25" s="91" t="s">
        <v>261</v>
      </c>
      <c r="I25" s="92"/>
      <c r="J25" s="93"/>
      <c r="L25" s="104" t="s">
        <v>275</v>
      </c>
    </row>
    <row r="26" spans="1:12">
      <c r="B26" s="94"/>
      <c r="C26" s="95" t="s">
        <v>263</v>
      </c>
      <c r="D26" s="95" t="s">
        <v>264</v>
      </c>
      <c r="E26" s="96" t="s">
        <v>265</v>
      </c>
      <c r="G26" s="94"/>
      <c r="H26" s="95" t="s">
        <v>263</v>
      </c>
      <c r="I26" s="95" t="s">
        <v>264</v>
      </c>
      <c r="J26" s="96" t="s">
        <v>265</v>
      </c>
      <c r="L26" s="105">
        <v>4</v>
      </c>
    </row>
    <row r="27" spans="1:12">
      <c r="B27" s="97" t="s">
        <v>369</v>
      </c>
      <c r="C27" s="98">
        <v>5</v>
      </c>
      <c r="D27" s="98">
        <v>5</v>
      </c>
      <c r="E27" s="99">
        <v>2</v>
      </c>
      <c r="G27" s="97" t="s">
        <v>369</v>
      </c>
      <c r="H27" s="98">
        <v>5</v>
      </c>
      <c r="I27" s="98">
        <v>5</v>
      </c>
      <c r="J27" s="99">
        <v>2</v>
      </c>
    </row>
    <row r="28" spans="1:12">
      <c r="B28" s="97" t="s">
        <v>367</v>
      </c>
      <c r="C28" s="98">
        <v>5</v>
      </c>
      <c r="D28" s="98">
        <v>3</v>
      </c>
      <c r="E28" s="99">
        <v>2</v>
      </c>
      <c r="G28" s="97" t="s">
        <v>367</v>
      </c>
      <c r="H28" s="98">
        <v>5</v>
      </c>
      <c r="I28" s="98">
        <v>3</v>
      </c>
      <c r="J28" s="99">
        <v>2</v>
      </c>
    </row>
    <row r="29" spans="1:12">
      <c r="B29" s="97" t="s">
        <v>368</v>
      </c>
      <c r="C29" s="98">
        <v>5</v>
      </c>
      <c r="D29" s="98">
        <v>4</v>
      </c>
      <c r="E29" s="99">
        <v>5</v>
      </c>
      <c r="G29" s="97" t="s">
        <v>368</v>
      </c>
      <c r="H29" s="98">
        <v>5</v>
      </c>
      <c r="I29" s="98">
        <v>4</v>
      </c>
      <c r="J29" s="99">
        <v>5</v>
      </c>
    </row>
    <row r="30" spans="1:12">
      <c r="B30" s="97" t="s">
        <v>309</v>
      </c>
      <c r="C30" s="98">
        <v>4</v>
      </c>
      <c r="D30" s="98">
        <v>5</v>
      </c>
      <c r="E30" s="99">
        <v>5</v>
      </c>
      <c r="G30" s="97" t="s">
        <v>309</v>
      </c>
      <c r="H30" s="98">
        <v>4</v>
      </c>
      <c r="I30" s="98">
        <v>5</v>
      </c>
      <c r="J30" s="99">
        <v>5</v>
      </c>
    </row>
    <row r="31" spans="1:12">
      <c r="B31" s="97" t="s">
        <v>267</v>
      </c>
      <c r="C31" s="98">
        <v>3</v>
      </c>
      <c r="D31" s="98">
        <v>3</v>
      </c>
      <c r="E31" s="99">
        <v>4</v>
      </c>
      <c r="G31" s="97" t="s">
        <v>267</v>
      </c>
      <c r="H31" s="98">
        <v>3</v>
      </c>
      <c r="I31" s="98">
        <v>3</v>
      </c>
      <c r="J31" s="99">
        <v>4</v>
      </c>
    </row>
    <row r="32" spans="1:12">
      <c r="B32" s="97" t="s">
        <v>268</v>
      </c>
      <c r="C32" s="98">
        <v>3</v>
      </c>
      <c r="D32" s="98">
        <v>4</v>
      </c>
      <c r="E32" s="99">
        <v>2</v>
      </c>
      <c r="G32" s="97" t="s">
        <v>268</v>
      </c>
      <c r="H32" s="98">
        <v>3</v>
      </c>
      <c r="I32" s="98">
        <v>4</v>
      </c>
      <c r="J32" s="99">
        <v>2</v>
      </c>
    </row>
    <row r="33" spans="1:12">
      <c r="B33" s="97" t="s">
        <v>269</v>
      </c>
      <c r="C33" s="98">
        <v>4</v>
      </c>
      <c r="D33" s="98">
        <v>2</v>
      </c>
      <c r="E33" s="99">
        <v>5</v>
      </c>
      <c r="G33" s="97" t="s">
        <v>269</v>
      </c>
      <c r="H33" s="98">
        <v>4</v>
      </c>
      <c r="I33" s="98">
        <v>2</v>
      </c>
      <c r="J33" s="99">
        <v>5</v>
      </c>
    </row>
    <row r="34" spans="1:12">
      <c r="B34" s="97" t="s">
        <v>270</v>
      </c>
      <c r="C34" s="98">
        <v>4</v>
      </c>
      <c r="D34" s="98">
        <v>4</v>
      </c>
      <c r="E34" s="99">
        <v>2</v>
      </c>
      <c r="G34" s="97" t="s">
        <v>270</v>
      </c>
      <c r="H34" s="98">
        <v>4</v>
      </c>
      <c r="I34" s="98">
        <v>4</v>
      </c>
      <c r="J34" s="99">
        <v>2</v>
      </c>
    </row>
    <row r="35" spans="1:12" ht="15.75" thickBot="1">
      <c r="B35" s="100" t="s">
        <v>271</v>
      </c>
      <c r="C35" s="101">
        <v>4</v>
      </c>
      <c r="D35" s="101">
        <v>3</v>
      </c>
      <c r="E35" s="102">
        <v>5</v>
      </c>
      <c r="G35" s="100" t="s">
        <v>271</v>
      </c>
      <c r="H35" s="101">
        <v>4</v>
      </c>
      <c r="I35" s="101">
        <v>3</v>
      </c>
      <c r="J35" s="102">
        <v>5</v>
      </c>
    </row>
    <row r="38" spans="1:12">
      <c r="A38" s="55" t="s">
        <v>276</v>
      </c>
      <c r="B38" s="103" t="s">
        <v>277</v>
      </c>
    </row>
    <row r="39" spans="1:12" ht="15.75" thickBot="1">
      <c r="B39" s="106"/>
    </row>
    <row r="40" spans="1:12">
      <c r="B40" s="90" t="s">
        <v>260</v>
      </c>
      <c r="C40" s="91" t="s">
        <v>261</v>
      </c>
      <c r="D40" s="92"/>
      <c r="E40" s="93"/>
      <c r="H40" s="41" t="s">
        <v>278</v>
      </c>
      <c r="L40" s="41" t="s">
        <v>279</v>
      </c>
    </row>
    <row r="41" spans="1:12">
      <c r="B41" s="94"/>
      <c r="C41" s="95" t="s">
        <v>263</v>
      </c>
      <c r="D41" s="95" t="s">
        <v>264</v>
      </c>
      <c r="E41" s="96" t="s">
        <v>265</v>
      </c>
      <c r="L41" s="46" t="s">
        <v>280</v>
      </c>
    </row>
    <row r="42" spans="1:12">
      <c r="B42" s="97" t="s">
        <v>369</v>
      </c>
      <c r="C42" s="98">
        <v>5</v>
      </c>
      <c r="D42" s="98">
        <v>5</v>
      </c>
      <c r="E42" s="99">
        <v>2</v>
      </c>
      <c r="H42" s="107"/>
      <c r="I42" s="107"/>
      <c r="J42" s="107"/>
    </row>
    <row r="43" spans="1:12">
      <c r="B43" s="97" t="s">
        <v>367</v>
      </c>
      <c r="C43" s="98">
        <v>5</v>
      </c>
      <c r="D43" s="98">
        <v>3</v>
      </c>
      <c r="E43" s="99">
        <v>2</v>
      </c>
      <c r="H43" s="107"/>
      <c r="I43" s="107"/>
      <c r="J43" s="107"/>
    </row>
    <row r="44" spans="1:12">
      <c r="B44" s="97" t="s">
        <v>368</v>
      </c>
      <c r="C44" s="98">
        <v>5</v>
      </c>
      <c r="D44" s="98">
        <v>4</v>
      </c>
      <c r="E44" s="99">
        <v>5</v>
      </c>
      <c r="H44" s="107"/>
      <c r="I44" s="107"/>
      <c r="J44" s="107"/>
    </row>
    <row r="45" spans="1:12">
      <c r="B45" s="97" t="s">
        <v>309</v>
      </c>
      <c r="C45" s="98">
        <v>4</v>
      </c>
      <c r="D45" s="98">
        <v>5</v>
      </c>
      <c r="E45" s="99">
        <v>5</v>
      </c>
      <c r="H45" s="107"/>
      <c r="I45" s="107"/>
      <c r="J45" s="107"/>
    </row>
    <row r="46" spans="1:12">
      <c r="B46" s="97" t="s">
        <v>267</v>
      </c>
      <c r="C46" s="98">
        <v>3</v>
      </c>
      <c r="D46" s="98">
        <v>3</v>
      </c>
      <c r="E46" s="99">
        <v>4</v>
      </c>
      <c r="H46" s="107"/>
      <c r="I46" s="107"/>
      <c r="J46" s="107"/>
    </row>
    <row r="47" spans="1:12">
      <c r="B47" s="97" t="s">
        <v>268</v>
      </c>
      <c r="C47" s="98">
        <v>3</v>
      </c>
      <c r="D47" s="98">
        <v>4</v>
      </c>
      <c r="E47" s="99">
        <v>2</v>
      </c>
      <c r="H47" s="107"/>
      <c r="I47" s="107"/>
      <c r="J47" s="107"/>
    </row>
    <row r="48" spans="1:12">
      <c r="B48" s="97" t="s">
        <v>269</v>
      </c>
      <c r="C48" s="98">
        <v>4</v>
      </c>
      <c r="D48" s="98">
        <v>2</v>
      </c>
      <c r="E48" s="99">
        <v>5</v>
      </c>
      <c r="H48" s="107"/>
      <c r="I48" s="107"/>
      <c r="J48" s="107"/>
    </row>
    <row r="49" spans="1:12">
      <c r="B49" s="97" t="s">
        <v>270</v>
      </c>
      <c r="C49" s="98">
        <v>4</v>
      </c>
      <c r="D49" s="98">
        <v>4</v>
      </c>
      <c r="E49" s="99">
        <v>2</v>
      </c>
      <c r="H49" s="107"/>
      <c r="I49" s="107"/>
      <c r="J49" s="107"/>
    </row>
    <row r="50" spans="1:12" ht="15.75" thickBot="1">
      <c r="B50" s="100" t="s">
        <v>271</v>
      </c>
      <c r="C50" s="101">
        <v>4</v>
      </c>
      <c r="D50" s="101">
        <v>3</v>
      </c>
      <c r="E50" s="102">
        <v>5</v>
      </c>
      <c r="H50" s="107"/>
      <c r="I50" s="107"/>
      <c r="J50" s="107"/>
    </row>
    <row r="54" spans="1:12">
      <c r="A54" s="55" t="s">
        <v>281</v>
      </c>
      <c r="B54" s="46" t="s">
        <v>282</v>
      </c>
    </row>
    <row r="55" spans="1:12">
      <c r="B55" s="46" t="s">
        <v>283</v>
      </c>
      <c r="H55" s="41" t="s">
        <v>284</v>
      </c>
    </row>
    <row r="56" spans="1:12">
      <c r="B56" s="46" t="s">
        <v>285</v>
      </c>
      <c r="H56" s="41" t="s">
        <v>286</v>
      </c>
    </row>
    <row r="57" spans="1:12">
      <c r="B57" s="44" t="s">
        <v>287</v>
      </c>
      <c r="H57" s="41" t="s">
        <v>288</v>
      </c>
    </row>
    <row r="58" spans="1:12">
      <c r="B58" s="44" t="s">
        <v>289</v>
      </c>
    </row>
    <row r="59" spans="1:12" ht="15.75" thickBot="1"/>
    <row r="60" spans="1:12">
      <c r="B60" s="90" t="s">
        <v>260</v>
      </c>
      <c r="C60" s="108" t="s">
        <v>261</v>
      </c>
      <c r="D60" s="109"/>
      <c r="E60" s="110"/>
      <c r="F60" s="111" t="s">
        <v>290</v>
      </c>
    </row>
    <row r="61" spans="1:12">
      <c r="B61" s="94"/>
      <c r="C61" s="95" t="s">
        <v>263</v>
      </c>
      <c r="D61" s="95" t="s">
        <v>264</v>
      </c>
      <c r="E61" s="95" t="s">
        <v>265</v>
      </c>
      <c r="F61" s="112"/>
      <c r="H61" s="113" t="s">
        <v>291</v>
      </c>
      <c r="I61" s="113"/>
      <c r="J61" s="113"/>
      <c r="K61" s="113"/>
      <c r="L61" s="113"/>
    </row>
    <row r="62" spans="1:12">
      <c r="B62" s="98" t="s">
        <v>369</v>
      </c>
      <c r="C62" s="98">
        <v>4</v>
      </c>
      <c r="D62" s="98">
        <v>5</v>
      </c>
      <c r="E62" s="114">
        <v>4</v>
      </c>
      <c r="F62" s="52">
        <v>4</v>
      </c>
      <c r="H62" s="115" t="s">
        <v>292</v>
      </c>
      <c r="I62" s="116"/>
      <c r="J62" s="116"/>
      <c r="K62" s="116"/>
      <c r="L62" s="117"/>
    </row>
    <row r="63" spans="1:12">
      <c r="B63" s="98" t="s">
        <v>367</v>
      </c>
      <c r="C63" s="98">
        <v>5</v>
      </c>
      <c r="D63" s="98">
        <v>3</v>
      </c>
      <c r="E63" s="114">
        <v>3</v>
      </c>
      <c r="F63" s="52">
        <v>3</v>
      </c>
      <c r="H63" s="118"/>
      <c r="I63" s="119"/>
      <c r="J63" s="119"/>
      <c r="K63" s="119"/>
      <c r="L63" s="120"/>
    </row>
    <row r="64" spans="1:12">
      <c r="B64" s="98" t="s">
        <v>368</v>
      </c>
      <c r="C64" s="98">
        <v>5</v>
      </c>
      <c r="D64" s="98">
        <v>4</v>
      </c>
      <c r="E64" s="114">
        <v>5</v>
      </c>
      <c r="F64" s="121">
        <v>5</v>
      </c>
      <c r="H64" s="122"/>
      <c r="I64" s="123"/>
      <c r="J64" s="123"/>
      <c r="K64" s="123"/>
      <c r="L64" s="124"/>
    </row>
    <row r="65" spans="2:6">
      <c r="B65" s="98" t="s">
        <v>309</v>
      </c>
      <c r="C65" s="98">
        <v>4</v>
      </c>
      <c r="D65" s="98">
        <v>5</v>
      </c>
      <c r="E65" s="114">
        <v>5</v>
      </c>
      <c r="F65" s="52">
        <v>5</v>
      </c>
    </row>
    <row r="66" spans="2:6">
      <c r="B66" s="98" t="s">
        <v>267</v>
      </c>
      <c r="C66" s="98"/>
      <c r="D66" s="98"/>
      <c r="E66" s="114">
        <v>4</v>
      </c>
      <c r="F66" s="121"/>
    </row>
    <row r="67" spans="2:6">
      <c r="B67" s="98" t="s">
        <v>268</v>
      </c>
      <c r="C67" s="98">
        <v>3</v>
      </c>
      <c r="D67" s="98">
        <v>4</v>
      </c>
      <c r="E67" s="114">
        <v>2</v>
      </c>
      <c r="F67" s="52">
        <v>3</v>
      </c>
    </row>
    <row r="68" spans="2:6">
      <c r="B68" s="98" t="s">
        <v>269</v>
      </c>
      <c r="C68" s="98">
        <v>4</v>
      </c>
      <c r="D68" s="98">
        <v>2</v>
      </c>
      <c r="E68" s="114">
        <v>5</v>
      </c>
      <c r="F68" s="121">
        <v>3</v>
      </c>
    </row>
    <row r="69" spans="2:6">
      <c r="B69" s="98" t="s">
        <v>270</v>
      </c>
      <c r="C69" s="98">
        <v>4</v>
      </c>
      <c r="D69" s="98">
        <v>4</v>
      </c>
      <c r="E69" s="114">
        <v>2</v>
      </c>
      <c r="F69" s="52">
        <v>3</v>
      </c>
    </row>
    <row r="70" spans="2:6">
      <c r="B70" s="98" t="s">
        <v>271</v>
      </c>
      <c r="C70" s="98">
        <v>4</v>
      </c>
      <c r="D70" s="98">
        <v>3</v>
      </c>
      <c r="E70" s="114"/>
      <c r="F70" s="121"/>
    </row>
  </sheetData>
  <mergeCells count="6">
    <mergeCell ref="B10:B11"/>
    <mergeCell ref="B25:B26"/>
    <mergeCell ref="G25:G26"/>
    <mergeCell ref="B40:B41"/>
    <mergeCell ref="B60:B61"/>
    <mergeCell ref="F60:F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190" zoomScaleNormal="190" workbookViewId="0">
      <selection activeCell="B43" sqref="B43"/>
    </sheetView>
  </sheetViews>
  <sheetFormatPr defaultRowHeight="15"/>
  <cols>
    <col min="1" max="1" width="3.5703125" style="42" customWidth="1"/>
    <col min="2" max="2" width="23.28515625" style="41" customWidth="1"/>
    <col min="3" max="3" width="20.7109375" style="41" bestFit="1" customWidth="1"/>
    <col min="4" max="4" width="9.140625" style="41" customWidth="1"/>
    <col min="5" max="5" width="6.140625" style="41" customWidth="1"/>
    <col min="6" max="6" width="20.85546875" style="41" customWidth="1"/>
    <col min="7" max="7" width="13" style="41" customWidth="1"/>
    <col min="8" max="8" width="11.85546875" style="41" customWidth="1"/>
    <col min="9" max="10" width="4.28515625" style="41" customWidth="1"/>
    <col min="11" max="11" width="28.42578125" style="41" customWidth="1"/>
    <col min="12" max="16384" width="9.140625" style="41"/>
  </cols>
  <sheetData>
    <row r="1" spans="1:11">
      <c r="A1" s="49"/>
      <c r="B1" s="125" t="s">
        <v>293</v>
      </c>
      <c r="C1" s="48"/>
      <c r="D1" s="48"/>
      <c r="E1" s="48"/>
      <c r="F1" s="48"/>
      <c r="G1" s="48"/>
      <c r="H1" s="48"/>
      <c r="I1" s="48"/>
      <c r="J1" s="48"/>
      <c r="K1" s="47"/>
    </row>
    <row r="3" spans="1:11">
      <c r="A3" s="42" t="s">
        <v>181</v>
      </c>
      <c r="B3" s="46" t="s">
        <v>294</v>
      </c>
    </row>
    <row r="5" spans="1:11">
      <c r="B5" s="126" t="s">
        <v>295</v>
      </c>
    </row>
    <row r="6" spans="1:11">
      <c r="B6" s="107"/>
    </row>
    <row r="7" spans="1:11">
      <c r="B7" s="106"/>
    </row>
    <row r="8" spans="1:11">
      <c r="B8" s="126" t="s">
        <v>296</v>
      </c>
      <c r="C8" s="126" t="s">
        <v>297</v>
      </c>
      <c r="D8" s="126" t="s">
        <v>298</v>
      </c>
      <c r="F8" s="41" t="s">
        <v>278</v>
      </c>
    </row>
    <row r="9" spans="1:11" ht="15.75" customHeight="1">
      <c r="B9" s="127" t="s">
        <v>299</v>
      </c>
      <c r="C9" s="127" t="s">
        <v>300</v>
      </c>
      <c r="D9" s="127">
        <v>11</v>
      </c>
      <c r="F9" s="127"/>
      <c r="G9" s="127"/>
      <c r="H9" s="127"/>
    </row>
    <row r="10" spans="1:11">
      <c r="B10" s="127" t="s">
        <v>172</v>
      </c>
      <c r="C10" s="127" t="s">
        <v>301</v>
      </c>
      <c r="D10" s="127">
        <v>19</v>
      </c>
      <c r="F10" s="127"/>
      <c r="G10" s="127"/>
      <c r="H10" s="127"/>
    </row>
    <row r="11" spans="1:11">
      <c r="B11" s="127" t="s">
        <v>302</v>
      </c>
      <c r="C11" s="127" t="s">
        <v>301</v>
      </c>
      <c r="D11" s="127">
        <v>16</v>
      </c>
      <c r="F11" s="127"/>
      <c r="G11" s="127"/>
      <c r="H11" s="127"/>
    </row>
    <row r="12" spans="1:11">
      <c r="B12" s="127" t="s">
        <v>303</v>
      </c>
      <c r="C12" s="127" t="s">
        <v>300</v>
      </c>
      <c r="D12" s="127">
        <v>8</v>
      </c>
      <c r="F12" s="127"/>
      <c r="G12" s="127"/>
      <c r="H12" s="127"/>
    </row>
    <row r="13" spans="1:11">
      <c r="B13" s="127" t="s">
        <v>304</v>
      </c>
      <c r="C13" s="127" t="s">
        <v>305</v>
      </c>
      <c r="D13" s="127">
        <v>17</v>
      </c>
      <c r="F13" s="127"/>
      <c r="G13" s="127"/>
      <c r="H13" s="127"/>
    </row>
    <row r="14" spans="1:11">
      <c r="B14" s="127" t="s">
        <v>306</v>
      </c>
      <c r="C14" s="127" t="s">
        <v>301</v>
      </c>
      <c r="D14" s="127">
        <v>15</v>
      </c>
      <c r="F14" s="127"/>
      <c r="G14" s="127"/>
      <c r="H14" s="127"/>
    </row>
    <row r="15" spans="1:11">
      <c r="B15" s="127" t="s">
        <v>307</v>
      </c>
      <c r="C15" s="127" t="s">
        <v>301</v>
      </c>
      <c r="D15" s="127">
        <v>17</v>
      </c>
      <c r="F15" s="127"/>
      <c r="G15" s="127"/>
      <c r="H15" s="127"/>
    </row>
    <row r="16" spans="1:11">
      <c r="B16" s="127" t="s">
        <v>308</v>
      </c>
      <c r="C16" s="127" t="s">
        <v>301</v>
      </c>
      <c r="D16" s="127">
        <v>9</v>
      </c>
      <c r="F16" s="127"/>
      <c r="G16" s="127"/>
      <c r="H16" s="127"/>
    </row>
    <row r="17" spans="2:8">
      <c r="B17" s="127" t="s">
        <v>309</v>
      </c>
      <c r="C17" s="127" t="s">
        <v>310</v>
      </c>
      <c r="D17" s="127">
        <v>13</v>
      </c>
      <c r="F17" s="127"/>
      <c r="G17" s="127"/>
      <c r="H17" s="127"/>
    </row>
    <row r="18" spans="2:8">
      <c r="B18" s="127" t="s">
        <v>311</v>
      </c>
      <c r="C18" s="127" t="s">
        <v>310</v>
      </c>
      <c r="D18" s="127">
        <v>8</v>
      </c>
      <c r="F18" s="127"/>
      <c r="G18" s="127"/>
      <c r="H18" s="127"/>
    </row>
    <row r="19" spans="2:8">
      <c r="B19" s="127" t="s">
        <v>312</v>
      </c>
      <c r="C19" s="127" t="s">
        <v>301</v>
      </c>
      <c r="D19" s="127">
        <v>13</v>
      </c>
      <c r="F19" s="127"/>
      <c r="G19" s="127"/>
      <c r="H19" s="127"/>
    </row>
    <row r="20" spans="2:8">
      <c r="B20" s="127" t="s">
        <v>313</v>
      </c>
      <c r="C20" s="127" t="s">
        <v>305</v>
      </c>
      <c r="D20" s="127">
        <v>5</v>
      </c>
      <c r="F20" s="127"/>
      <c r="G20" s="127"/>
      <c r="H20" s="127"/>
    </row>
    <row r="21" spans="2:8">
      <c r="B21" s="127" t="s">
        <v>314</v>
      </c>
      <c r="C21" s="127" t="s">
        <v>305</v>
      </c>
      <c r="D21" s="127">
        <v>17</v>
      </c>
      <c r="F21" s="127"/>
      <c r="G21" s="127"/>
      <c r="H21" s="127"/>
    </row>
    <row r="22" spans="2:8">
      <c r="B22" s="127" t="s">
        <v>315</v>
      </c>
      <c r="C22" s="127" t="s">
        <v>301</v>
      </c>
      <c r="D22" s="127">
        <v>15</v>
      </c>
      <c r="F22" s="127"/>
      <c r="G22" s="127"/>
      <c r="H22" s="127"/>
    </row>
    <row r="23" spans="2:8">
      <c r="B23" s="127" t="s">
        <v>316</v>
      </c>
      <c r="C23" s="127" t="s">
        <v>310</v>
      </c>
      <c r="D23" s="127">
        <v>6</v>
      </c>
      <c r="F23" s="127"/>
      <c r="G23" s="127"/>
      <c r="H23" s="1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topLeftCell="A4" zoomScale="145" zoomScaleNormal="145" workbookViewId="0">
      <selection activeCell="B43" sqref="B43"/>
    </sheetView>
  </sheetViews>
  <sheetFormatPr defaultRowHeight="15"/>
  <cols>
    <col min="1" max="1" width="3.5703125" style="42" customWidth="1"/>
    <col min="2" max="2" width="13.42578125" style="41" customWidth="1"/>
    <col min="3" max="3" width="10.140625" style="41" bestFit="1" customWidth="1"/>
    <col min="4" max="4" width="17.42578125" style="41" customWidth="1"/>
    <col min="5" max="5" width="23.5703125" style="41" bestFit="1" customWidth="1"/>
    <col min="6" max="6" width="40.42578125" style="41" bestFit="1" customWidth="1"/>
    <col min="7" max="16384" width="9.140625" style="41"/>
  </cols>
  <sheetData>
    <row r="1" spans="1:6">
      <c r="A1" s="49"/>
      <c r="B1" s="125" t="s">
        <v>317</v>
      </c>
      <c r="C1" s="48"/>
      <c r="D1" s="48"/>
      <c r="E1" s="48"/>
      <c r="F1" s="47"/>
    </row>
    <row r="3" spans="1:6">
      <c r="A3" s="42" t="s">
        <v>181</v>
      </c>
      <c r="B3" s="46" t="s">
        <v>318</v>
      </c>
    </row>
    <row r="5" spans="1:6">
      <c r="B5" s="126" t="s">
        <v>319</v>
      </c>
      <c r="D5" s="46" t="s">
        <v>320</v>
      </c>
    </row>
    <row r="6" spans="1:6">
      <c r="B6" s="128">
        <v>659446</v>
      </c>
      <c r="D6" s="129" t="s">
        <v>321</v>
      </c>
    </row>
    <row r="7" spans="1:6">
      <c r="B7" s="128">
        <v>659451</v>
      </c>
      <c r="D7" s="130" t="s">
        <v>322</v>
      </c>
    </row>
    <row r="8" spans="1:6">
      <c r="B8" s="128">
        <v>659453</v>
      </c>
      <c r="D8" s="129" t="s">
        <v>323</v>
      </c>
    </row>
    <row r="9" spans="1:6">
      <c r="B9" s="106"/>
    </row>
    <row r="10" spans="1:6">
      <c r="B10" s="126" t="s">
        <v>319</v>
      </c>
      <c r="C10" s="126" t="s">
        <v>215</v>
      </c>
      <c r="D10" s="126" t="s">
        <v>324</v>
      </c>
      <c r="E10" s="126" t="s">
        <v>205</v>
      </c>
      <c r="F10" s="126" t="s">
        <v>325</v>
      </c>
    </row>
    <row r="11" spans="1:6">
      <c r="B11" s="131">
        <v>659439</v>
      </c>
      <c r="C11" s="132">
        <v>41704</v>
      </c>
      <c r="D11" s="133" t="s">
        <v>326</v>
      </c>
      <c r="E11" s="133" t="s">
        <v>327</v>
      </c>
      <c r="F11" s="133"/>
    </row>
    <row r="12" spans="1:6">
      <c r="B12" s="131">
        <v>659440</v>
      </c>
      <c r="C12" s="132">
        <v>41712</v>
      </c>
      <c r="D12" s="133" t="s">
        <v>328</v>
      </c>
      <c r="E12" s="133" t="s">
        <v>329</v>
      </c>
      <c r="F12" s="133"/>
    </row>
    <row r="13" spans="1:6">
      <c r="B13" s="131">
        <v>659440</v>
      </c>
      <c r="C13" s="132">
        <v>41708</v>
      </c>
      <c r="D13" s="133" t="s">
        <v>326</v>
      </c>
      <c r="E13" s="133" t="s">
        <v>330</v>
      </c>
      <c r="F13" s="133"/>
    </row>
    <row r="14" spans="1:6">
      <c r="B14" s="131">
        <v>659440</v>
      </c>
      <c r="C14" s="132">
        <v>41709</v>
      </c>
      <c r="D14" s="133" t="s">
        <v>328</v>
      </c>
      <c r="E14" s="133" t="s">
        <v>331</v>
      </c>
      <c r="F14" s="133"/>
    </row>
    <row r="15" spans="1:6">
      <c r="B15" s="131">
        <v>659441</v>
      </c>
      <c r="C15" s="132">
        <v>41710</v>
      </c>
      <c r="D15" s="133" t="s">
        <v>326</v>
      </c>
      <c r="E15" s="133" t="s">
        <v>327</v>
      </c>
      <c r="F15" s="133"/>
    </row>
    <row r="16" spans="1:6">
      <c r="B16" s="131">
        <v>659441</v>
      </c>
      <c r="C16" s="132">
        <v>41712</v>
      </c>
      <c r="D16" s="133" t="s">
        <v>326</v>
      </c>
      <c r="E16" s="133" t="s">
        <v>330</v>
      </c>
      <c r="F16" s="133"/>
    </row>
    <row r="17" spans="2:6">
      <c r="B17" s="131">
        <v>659442</v>
      </c>
      <c r="C17" s="132">
        <v>41701</v>
      </c>
      <c r="D17" s="133" t="s">
        <v>326</v>
      </c>
      <c r="E17" s="133" t="s">
        <v>327</v>
      </c>
      <c r="F17" s="133"/>
    </row>
    <row r="18" spans="2:6">
      <c r="B18" s="131">
        <v>659443</v>
      </c>
      <c r="C18" s="132">
        <v>41724</v>
      </c>
      <c r="D18" s="133" t="s">
        <v>326</v>
      </c>
      <c r="E18" s="133" t="s">
        <v>327</v>
      </c>
      <c r="F18" s="133"/>
    </row>
    <row r="19" spans="2:6">
      <c r="B19" s="131">
        <v>659443</v>
      </c>
      <c r="C19" s="132">
        <v>41721</v>
      </c>
      <c r="D19" s="133" t="s">
        <v>326</v>
      </c>
      <c r="E19" s="133" t="s">
        <v>332</v>
      </c>
      <c r="F19" s="133"/>
    </row>
    <row r="20" spans="2:6">
      <c r="B20" s="131">
        <v>659444</v>
      </c>
      <c r="C20" s="132">
        <v>41725</v>
      </c>
      <c r="D20" s="133" t="s">
        <v>328</v>
      </c>
      <c r="E20" s="133" t="s">
        <v>331</v>
      </c>
      <c r="F20" s="133"/>
    </row>
    <row r="21" spans="2:6">
      <c r="B21" s="131">
        <v>659444</v>
      </c>
      <c r="C21" s="132">
        <v>41708</v>
      </c>
      <c r="D21" s="133" t="s">
        <v>326</v>
      </c>
      <c r="E21" s="133" t="s">
        <v>332</v>
      </c>
      <c r="F21" s="133"/>
    </row>
    <row r="22" spans="2:6">
      <c r="B22" s="131">
        <v>659445</v>
      </c>
      <c r="C22" s="132">
        <v>41705</v>
      </c>
      <c r="D22" s="133" t="s">
        <v>326</v>
      </c>
      <c r="E22" s="133" t="s">
        <v>330</v>
      </c>
      <c r="F22" s="133"/>
    </row>
    <row r="23" spans="2:6">
      <c r="B23" s="131">
        <v>659445</v>
      </c>
      <c r="C23" s="132">
        <v>41702</v>
      </c>
      <c r="D23" s="133" t="s">
        <v>328</v>
      </c>
      <c r="E23" s="133" t="s">
        <v>333</v>
      </c>
      <c r="F23" s="133"/>
    </row>
    <row r="24" spans="2:6">
      <c r="B24" s="131">
        <v>659446</v>
      </c>
      <c r="C24" s="132">
        <v>41707</v>
      </c>
      <c r="D24" s="133" t="s">
        <v>328</v>
      </c>
      <c r="E24" s="133" t="s">
        <v>334</v>
      </c>
      <c r="F24" s="133"/>
    </row>
    <row r="25" spans="2:6">
      <c r="B25" s="131">
        <v>659446</v>
      </c>
      <c r="C25" s="132">
        <v>41723</v>
      </c>
      <c r="D25" s="133" t="s">
        <v>328</v>
      </c>
      <c r="E25" s="133" t="s">
        <v>333</v>
      </c>
      <c r="F25" s="133"/>
    </row>
    <row r="26" spans="2:6">
      <c r="B26" s="131">
        <v>659446</v>
      </c>
      <c r="C26" s="132">
        <v>41714</v>
      </c>
      <c r="D26" s="133" t="s">
        <v>326</v>
      </c>
      <c r="E26" s="133" t="s">
        <v>335</v>
      </c>
      <c r="F26" s="133"/>
    </row>
    <row r="27" spans="2:6">
      <c r="B27" s="131">
        <v>659446</v>
      </c>
      <c r="C27" s="132">
        <v>41711</v>
      </c>
      <c r="D27" s="133" t="s">
        <v>326</v>
      </c>
      <c r="E27" s="133" t="s">
        <v>327</v>
      </c>
      <c r="F27" s="133"/>
    </row>
    <row r="28" spans="2:6">
      <c r="B28" s="131">
        <v>659446</v>
      </c>
      <c r="C28" s="132">
        <v>41707</v>
      </c>
      <c r="D28" s="133" t="s">
        <v>326</v>
      </c>
      <c r="E28" s="133" t="s">
        <v>327</v>
      </c>
      <c r="F28" s="133"/>
    </row>
    <row r="29" spans="2:6">
      <c r="B29" s="131">
        <v>659446</v>
      </c>
      <c r="C29" s="132">
        <v>41709</v>
      </c>
      <c r="D29" s="133" t="s">
        <v>326</v>
      </c>
      <c r="E29" s="133" t="s">
        <v>327</v>
      </c>
      <c r="F29" s="133"/>
    </row>
    <row r="30" spans="2:6">
      <c r="B30" s="131">
        <v>659447</v>
      </c>
      <c r="C30" s="132">
        <v>41724</v>
      </c>
      <c r="D30" s="133" t="s">
        <v>328</v>
      </c>
      <c r="E30" s="133" t="s">
        <v>336</v>
      </c>
      <c r="F30" s="133"/>
    </row>
    <row r="31" spans="2:6">
      <c r="B31" s="131">
        <v>659447</v>
      </c>
      <c r="C31" s="132">
        <v>41709</v>
      </c>
      <c r="D31" s="133" t="s">
        <v>328</v>
      </c>
      <c r="E31" s="133" t="s">
        <v>334</v>
      </c>
      <c r="F31" s="133"/>
    </row>
    <row r="32" spans="2:6">
      <c r="B32" s="131">
        <v>659448</v>
      </c>
      <c r="C32" s="132">
        <v>41722</v>
      </c>
      <c r="D32" s="133" t="s">
        <v>328</v>
      </c>
      <c r="E32" s="133" t="s">
        <v>333</v>
      </c>
      <c r="F32" s="133"/>
    </row>
    <row r="33" spans="2:6">
      <c r="B33" s="131">
        <v>659449</v>
      </c>
      <c r="C33" s="132">
        <v>41713</v>
      </c>
      <c r="D33" s="133" t="s">
        <v>326</v>
      </c>
      <c r="E33" s="133" t="s">
        <v>335</v>
      </c>
      <c r="F33" s="133"/>
    </row>
    <row r="34" spans="2:6">
      <c r="B34" s="131">
        <v>659450</v>
      </c>
      <c r="C34" s="132">
        <v>41728</v>
      </c>
      <c r="D34" s="133" t="s">
        <v>326</v>
      </c>
      <c r="E34" s="133" t="s">
        <v>327</v>
      </c>
      <c r="F34" s="133"/>
    </row>
    <row r="35" spans="2:6">
      <c r="B35" s="131">
        <v>659451</v>
      </c>
      <c r="C35" s="132">
        <v>41724</v>
      </c>
      <c r="D35" s="133" t="s">
        <v>328</v>
      </c>
      <c r="E35" s="133" t="s">
        <v>329</v>
      </c>
      <c r="F35" s="133"/>
    </row>
    <row r="36" spans="2:6">
      <c r="B36" s="131">
        <v>659451</v>
      </c>
      <c r="C36" s="132">
        <v>41729</v>
      </c>
      <c r="D36" s="133" t="s">
        <v>328</v>
      </c>
      <c r="E36" s="133" t="s">
        <v>337</v>
      </c>
      <c r="F36" s="133"/>
    </row>
    <row r="37" spans="2:6">
      <c r="B37" s="131">
        <v>659452</v>
      </c>
      <c r="C37" s="132">
        <v>41713</v>
      </c>
      <c r="D37" s="133" t="s">
        <v>328</v>
      </c>
      <c r="E37" s="133" t="s">
        <v>336</v>
      </c>
      <c r="F37" s="133"/>
    </row>
    <row r="38" spans="2:6">
      <c r="B38" s="131">
        <v>659453</v>
      </c>
      <c r="C38" s="132">
        <v>41721</v>
      </c>
      <c r="D38" s="133" t="s">
        <v>328</v>
      </c>
      <c r="E38" s="133" t="s">
        <v>338</v>
      </c>
      <c r="F38" s="133"/>
    </row>
    <row r="39" spans="2:6">
      <c r="B39" s="131">
        <v>659453</v>
      </c>
      <c r="C39" s="132">
        <v>41703</v>
      </c>
      <c r="D39" s="133" t="s">
        <v>328</v>
      </c>
      <c r="E39" s="133" t="s">
        <v>329</v>
      </c>
      <c r="F39" s="133"/>
    </row>
    <row r="40" spans="2:6">
      <c r="B40" s="131">
        <v>659454</v>
      </c>
      <c r="C40" s="132">
        <v>41712</v>
      </c>
      <c r="D40" s="133" t="s">
        <v>328</v>
      </c>
      <c r="E40" s="133" t="s">
        <v>334</v>
      </c>
      <c r="F40" s="133"/>
    </row>
    <row r="41" spans="2:6">
      <c r="B41" s="131">
        <v>659455</v>
      </c>
      <c r="C41" s="132">
        <v>41704</v>
      </c>
      <c r="D41" s="133" t="s">
        <v>326</v>
      </c>
      <c r="E41" s="133" t="s">
        <v>332</v>
      </c>
      <c r="F41" s="133"/>
    </row>
    <row r="42" spans="2:6">
      <c r="B42" s="131">
        <v>659455</v>
      </c>
      <c r="C42" s="132">
        <v>41718</v>
      </c>
      <c r="D42" s="133" t="s">
        <v>328</v>
      </c>
      <c r="E42" s="133" t="s">
        <v>333</v>
      </c>
      <c r="F42" s="133"/>
    </row>
    <row r="43" spans="2:6">
      <c r="B43" s="131">
        <v>659455</v>
      </c>
      <c r="C43" s="132">
        <v>41702</v>
      </c>
      <c r="D43" s="133" t="s">
        <v>328</v>
      </c>
      <c r="E43" s="133" t="s">
        <v>336</v>
      </c>
      <c r="F43" s="133"/>
    </row>
    <row r="44" spans="2:6">
      <c r="B44" s="131">
        <v>659455</v>
      </c>
      <c r="C44" s="132">
        <v>41720</v>
      </c>
      <c r="D44" s="133" t="s">
        <v>328</v>
      </c>
      <c r="E44" s="133" t="s">
        <v>333</v>
      </c>
      <c r="F44" s="133"/>
    </row>
    <row r="45" spans="2:6">
      <c r="B45" s="131">
        <v>659455</v>
      </c>
      <c r="C45" s="132">
        <v>41711</v>
      </c>
      <c r="D45" s="133" t="s">
        <v>328</v>
      </c>
      <c r="E45" s="133" t="s">
        <v>337</v>
      </c>
      <c r="F45" s="133"/>
    </row>
    <row r="46" spans="2:6">
      <c r="B46" s="131">
        <v>659455</v>
      </c>
      <c r="C46" s="132">
        <v>41711</v>
      </c>
      <c r="D46" s="133" t="s">
        <v>328</v>
      </c>
      <c r="E46" s="133" t="s">
        <v>329</v>
      </c>
      <c r="F46" s="133"/>
    </row>
    <row r="47" spans="2:6">
      <c r="B47" s="131">
        <v>659455</v>
      </c>
      <c r="C47" s="132">
        <v>41702</v>
      </c>
      <c r="D47" s="133" t="s">
        <v>328</v>
      </c>
      <c r="E47" s="133" t="s">
        <v>333</v>
      </c>
      <c r="F47" s="133"/>
    </row>
    <row r="48" spans="2:6">
      <c r="B48" s="131">
        <v>659455</v>
      </c>
      <c r="C48" s="132">
        <v>41700</v>
      </c>
      <c r="D48" s="133" t="s">
        <v>326</v>
      </c>
      <c r="E48" s="133" t="s">
        <v>327</v>
      </c>
      <c r="F48" s="133"/>
    </row>
    <row r="49" spans="2:6">
      <c r="B49" s="131">
        <v>659456</v>
      </c>
      <c r="C49" s="132">
        <v>41703</v>
      </c>
      <c r="D49" s="133" t="s">
        <v>326</v>
      </c>
      <c r="E49" s="133" t="s">
        <v>335</v>
      </c>
      <c r="F49" s="133"/>
    </row>
    <row r="50" spans="2:6">
      <c r="B50" s="131">
        <v>659456</v>
      </c>
      <c r="C50" s="132">
        <v>41725</v>
      </c>
      <c r="D50" s="133" t="s">
        <v>328</v>
      </c>
      <c r="E50" s="133" t="s">
        <v>334</v>
      </c>
      <c r="F50" s="133"/>
    </row>
    <row r="51" spans="2:6">
      <c r="B51" s="131">
        <v>659456</v>
      </c>
      <c r="C51" s="132">
        <v>41721</v>
      </c>
      <c r="D51" s="133" t="s">
        <v>328</v>
      </c>
      <c r="E51" s="133" t="s">
        <v>337</v>
      </c>
      <c r="F51" s="133"/>
    </row>
    <row r="52" spans="2:6">
      <c r="B52" s="131">
        <v>659457</v>
      </c>
      <c r="C52" s="132">
        <v>41704</v>
      </c>
      <c r="D52" s="133" t="s">
        <v>328</v>
      </c>
      <c r="E52" s="133" t="s">
        <v>337</v>
      </c>
      <c r="F52" s="133"/>
    </row>
    <row r="53" spans="2:6">
      <c r="B53" s="131">
        <v>659457</v>
      </c>
      <c r="C53" s="132">
        <v>41730</v>
      </c>
      <c r="D53" s="133" t="s">
        <v>328</v>
      </c>
      <c r="E53" s="133" t="s">
        <v>336</v>
      </c>
      <c r="F53" s="133"/>
    </row>
    <row r="54" spans="2:6">
      <c r="B54" s="131">
        <v>659457</v>
      </c>
      <c r="C54" s="132">
        <v>41722</v>
      </c>
      <c r="D54" s="133" t="s">
        <v>328</v>
      </c>
      <c r="E54" s="133" t="s">
        <v>333</v>
      </c>
      <c r="F54" s="133"/>
    </row>
    <row r="55" spans="2:6">
      <c r="B55" s="131">
        <v>659458</v>
      </c>
      <c r="C55" s="132">
        <v>41715</v>
      </c>
      <c r="D55" s="133" t="s">
        <v>328</v>
      </c>
      <c r="E55" s="133" t="s">
        <v>337</v>
      </c>
      <c r="F55" s="133"/>
    </row>
    <row r="56" spans="2:6">
      <c r="B56" s="131">
        <v>659458</v>
      </c>
      <c r="C56" s="132">
        <v>41706</v>
      </c>
      <c r="D56" s="133" t="s">
        <v>328</v>
      </c>
      <c r="E56" s="133" t="s">
        <v>338</v>
      </c>
      <c r="F56" s="133"/>
    </row>
    <row r="57" spans="2:6">
      <c r="B57" s="131">
        <v>659459</v>
      </c>
      <c r="C57" s="132">
        <v>41730</v>
      </c>
      <c r="D57" s="133" t="s">
        <v>328</v>
      </c>
      <c r="E57" s="133" t="s">
        <v>337</v>
      </c>
      <c r="F57" s="13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8"/>
  <sheetViews>
    <sheetView zoomScale="140" zoomScaleNormal="140" workbookViewId="0">
      <selection activeCell="B43" sqref="B43"/>
    </sheetView>
  </sheetViews>
  <sheetFormatPr defaultRowHeight="15"/>
  <cols>
    <col min="1" max="1" width="3.5703125" style="41" customWidth="1"/>
    <col min="2" max="2" width="13.42578125" style="41" customWidth="1"/>
    <col min="3" max="3" width="10.140625" style="41" bestFit="1" customWidth="1"/>
    <col min="4" max="4" width="17.42578125" style="41" customWidth="1"/>
    <col min="5" max="5" width="23.5703125" style="41" bestFit="1" customWidth="1"/>
    <col min="6" max="6" width="10.7109375" style="41" bestFit="1" customWidth="1"/>
    <col min="7" max="16384" width="9.140625" style="41"/>
  </cols>
  <sheetData>
    <row r="1" spans="1:6">
      <c r="A1" s="134"/>
      <c r="B1" s="48" t="s">
        <v>339</v>
      </c>
      <c r="C1" s="48"/>
      <c r="D1" s="48"/>
      <c r="E1" s="48"/>
      <c r="F1" s="47"/>
    </row>
    <row r="3" spans="1:6">
      <c r="A3" s="41" t="s">
        <v>181</v>
      </c>
      <c r="B3" s="41" t="s">
        <v>340</v>
      </c>
      <c r="E3" s="135"/>
    </row>
    <row r="4" spans="1:6">
      <c r="E4" s="135"/>
    </row>
    <row r="5" spans="1:6">
      <c r="B5" s="136"/>
      <c r="C5" s="137" t="s">
        <v>341</v>
      </c>
      <c r="D5" s="137"/>
      <c r="E5" s="138"/>
      <c r="F5" s="139"/>
    </row>
    <row r="6" spans="1:6">
      <c r="B6" s="140"/>
      <c r="C6" s="141"/>
      <c r="D6" s="141"/>
      <c r="E6" s="142"/>
      <c r="F6" s="143"/>
    </row>
    <row r="7" spans="1:6">
      <c r="B7" s="144"/>
      <c r="C7" s="145"/>
      <c r="D7" s="145"/>
      <c r="E7" s="146"/>
      <c r="F7" s="147"/>
    </row>
    <row r="9" spans="1:6">
      <c r="B9" s="126" t="s">
        <v>342</v>
      </c>
      <c r="C9" s="126" t="s">
        <v>343</v>
      </c>
      <c r="D9" s="126" t="s">
        <v>344</v>
      </c>
      <c r="E9" s="126" t="s">
        <v>345</v>
      </c>
      <c r="F9" s="126" t="s">
        <v>346</v>
      </c>
    </row>
    <row r="10" spans="1:6">
      <c r="B10" s="52" t="s">
        <v>347</v>
      </c>
      <c r="C10" s="52" t="s">
        <v>348</v>
      </c>
      <c r="D10" s="148">
        <v>46578</v>
      </c>
      <c r="E10" s="149">
        <v>40514</v>
      </c>
      <c r="F10" s="52">
        <v>113901</v>
      </c>
    </row>
    <row r="11" spans="1:6">
      <c r="B11" s="52" t="s">
        <v>347</v>
      </c>
      <c r="C11" s="52" t="s">
        <v>349</v>
      </c>
      <c r="D11" s="148">
        <v>19621.8</v>
      </c>
      <c r="E11" s="149">
        <v>40517</v>
      </c>
      <c r="F11" s="52">
        <v>113902</v>
      </c>
    </row>
    <row r="12" spans="1:6">
      <c r="B12" s="52" t="s">
        <v>347</v>
      </c>
      <c r="C12" s="52" t="s">
        <v>348</v>
      </c>
      <c r="D12" s="148">
        <v>107937</v>
      </c>
      <c r="E12" s="149">
        <v>40513</v>
      </c>
      <c r="F12" s="52">
        <v>113903</v>
      </c>
    </row>
    <row r="13" spans="1:6">
      <c r="B13" s="52" t="s">
        <v>347</v>
      </c>
      <c r="C13" s="52" t="s">
        <v>349</v>
      </c>
      <c r="D13" s="148">
        <v>43344</v>
      </c>
      <c r="E13" s="149">
        <v>40518</v>
      </c>
      <c r="F13" s="52">
        <v>113904</v>
      </c>
    </row>
    <row r="14" spans="1:6">
      <c r="B14" s="52" t="s">
        <v>350</v>
      </c>
      <c r="C14" s="52" t="s">
        <v>351</v>
      </c>
      <c r="D14" s="148">
        <v>16698.599999999999</v>
      </c>
      <c r="E14" s="149">
        <v>40525</v>
      </c>
      <c r="F14" s="52">
        <v>113905</v>
      </c>
    </row>
    <row r="15" spans="1:6">
      <c r="B15" s="52" t="s">
        <v>350</v>
      </c>
      <c r="C15" s="52" t="s">
        <v>352</v>
      </c>
      <c r="D15" s="148">
        <v>74715</v>
      </c>
      <c r="E15" s="149">
        <v>40517</v>
      </c>
      <c r="F15" s="52">
        <v>113906</v>
      </c>
    </row>
    <row r="16" spans="1:6">
      <c r="B16" s="52" t="s">
        <v>347</v>
      </c>
      <c r="C16" s="52" t="s">
        <v>349</v>
      </c>
      <c r="D16" s="148">
        <v>15534</v>
      </c>
      <c r="E16" s="149">
        <v>40519</v>
      </c>
      <c r="F16" s="52">
        <v>113907</v>
      </c>
    </row>
    <row r="17" spans="2:6">
      <c r="B17" s="52" t="s">
        <v>347</v>
      </c>
      <c r="C17" s="52" t="s">
        <v>348</v>
      </c>
      <c r="D17" s="148">
        <v>33597</v>
      </c>
      <c r="E17" s="149">
        <v>40524</v>
      </c>
      <c r="F17" s="52">
        <v>113908</v>
      </c>
    </row>
    <row r="18" spans="2:6">
      <c r="B18" s="52" t="s">
        <v>350</v>
      </c>
      <c r="C18" s="52" t="s">
        <v>351</v>
      </c>
      <c r="D18" s="148">
        <v>13200</v>
      </c>
      <c r="E18" s="149">
        <v>40518</v>
      </c>
      <c r="F18" s="52">
        <v>113909</v>
      </c>
    </row>
    <row r="19" spans="2:6">
      <c r="B19" s="52" t="s">
        <v>350</v>
      </c>
      <c r="C19" s="52" t="s">
        <v>353</v>
      </c>
      <c r="D19" s="148">
        <v>55902</v>
      </c>
      <c r="E19" s="149">
        <v>40512</v>
      </c>
      <c r="F19" s="52">
        <v>113910</v>
      </c>
    </row>
    <row r="20" spans="2:6">
      <c r="B20" s="52" t="s">
        <v>347</v>
      </c>
      <c r="C20" s="52" t="s">
        <v>354</v>
      </c>
      <c r="D20" s="148">
        <v>48446.400000000001</v>
      </c>
      <c r="E20" s="149">
        <v>40525</v>
      </c>
      <c r="F20" s="52">
        <v>113911</v>
      </c>
    </row>
    <row r="21" spans="2:6">
      <c r="B21" s="52" t="s">
        <v>347</v>
      </c>
      <c r="C21" s="52" t="s">
        <v>348</v>
      </c>
      <c r="D21" s="148">
        <v>3024</v>
      </c>
      <c r="E21" s="149">
        <v>40527</v>
      </c>
      <c r="F21" s="52">
        <v>113912</v>
      </c>
    </row>
    <row r="22" spans="2:6">
      <c r="B22" s="52" t="s">
        <v>347</v>
      </c>
      <c r="C22" s="52" t="s">
        <v>348</v>
      </c>
      <c r="D22" s="148">
        <v>45139.5</v>
      </c>
      <c r="E22" s="149">
        <v>40531</v>
      </c>
      <c r="F22" s="52">
        <v>113913</v>
      </c>
    </row>
    <row r="23" spans="2:6">
      <c r="B23" s="52" t="s">
        <v>347</v>
      </c>
      <c r="C23" s="52" t="s">
        <v>348</v>
      </c>
      <c r="D23" s="148">
        <v>13440</v>
      </c>
      <c r="E23" s="149">
        <v>40532</v>
      </c>
      <c r="F23" s="52">
        <v>113914</v>
      </c>
    </row>
    <row r="24" spans="2:6">
      <c r="B24" s="52" t="s">
        <v>347</v>
      </c>
      <c r="C24" s="52" t="s">
        <v>355</v>
      </c>
      <c r="D24" s="148">
        <v>17520</v>
      </c>
      <c r="E24" s="149">
        <v>40527</v>
      </c>
      <c r="F24" s="52">
        <v>113915</v>
      </c>
    </row>
    <row r="25" spans="2:6">
      <c r="B25" s="52" t="s">
        <v>350</v>
      </c>
      <c r="C25" s="52" t="s">
        <v>352</v>
      </c>
      <c r="D25" s="148">
        <v>56214</v>
      </c>
      <c r="E25" s="149">
        <v>40533</v>
      </c>
      <c r="F25" s="52">
        <v>113916</v>
      </c>
    </row>
    <row r="26" spans="2:6">
      <c r="B26" s="52" t="s">
        <v>350</v>
      </c>
      <c r="C26" s="52" t="s">
        <v>353</v>
      </c>
      <c r="D26" s="148">
        <v>46578</v>
      </c>
      <c r="E26" s="149">
        <v>40556</v>
      </c>
      <c r="F26" s="52">
        <v>113917</v>
      </c>
    </row>
    <row r="27" spans="2:6">
      <c r="B27" s="52" t="s">
        <v>347</v>
      </c>
      <c r="C27" s="52" t="s">
        <v>209</v>
      </c>
      <c r="D27" s="148">
        <v>35280</v>
      </c>
      <c r="E27" s="149">
        <v>40545</v>
      </c>
      <c r="F27" s="52">
        <v>113918</v>
      </c>
    </row>
    <row r="28" spans="2:6">
      <c r="B28" s="52" t="s">
        <v>347</v>
      </c>
      <c r="C28" s="52" t="s">
        <v>349</v>
      </c>
      <c r="D28" s="148">
        <v>10396.799999999999</v>
      </c>
      <c r="E28" s="149">
        <v>40533</v>
      </c>
      <c r="F28" s="52">
        <v>113919</v>
      </c>
    </row>
    <row r="29" spans="2:6">
      <c r="B29" s="52" t="s">
        <v>347</v>
      </c>
      <c r="C29" s="52" t="s">
        <v>348</v>
      </c>
      <c r="D29" s="148">
        <v>106098</v>
      </c>
      <c r="E29" s="149">
        <v>40539</v>
      </c>
      <c r="F29" s="52">
        <v>113920</v>
      </c>
    </row>
    <row r="30" spans="2:6">
      <c r="B30" s="52" t="s">
        <v>347</v>
      </c>
      <c r="C30" s="52" t="s">
        <v>355</v>
      </c>
      <c r="D30" s="148">
        <v>33036</v>
      </c>
      <c r="E30" s="149">
        <v>40535</v>
      </c>
      <c r="F30" s="52">
        <v>113921</v>
      </c>
    </row>
    <row r="31" spans="2:6">
      <c r="B31" s="52" t="s">
        <v>350</v>
      </c>
      <c r="C31" s="52" t="s">
        <v>351</v>
      </c>
      <c r="D31" s="148">
        <v>19266</v>
      </c>
      <c r="E31" s="149">
        <v>40542</v>
      </c>
      <c r="F31" s="52">
        <v>113922</v>
      </c>
    </row>
    <row r="32" spans="2:6">
      <c r="B32" s="52" t="s">
        <v>347</v>
      </c>
      <c r="C32" s="52" t="s">
        <v>354</v>
      </c>
      <c r="D32" s="148">
        <v>41280</v>
      </c>
      <c r="E32" s="149">
        <v>40535</v>
      </c>
      <c r="F32" s="52">
        <v>113923</v>
      </c>
    </row>
    <row r="33" spans="2:6">
      <c r="B33" s="52" t="s">
        <v>350</v>
      </c>
      <c r="C33" s="52" t="s">
        <v>353</v>
      </c>
      <c r="D33" s="148">
        <v>1440</v>
      </c>
      <c r="E33" s="149">
        <v>40563</v>
      </c>
      <c r="F33" s="52">
        <v>113924</v>
      </c>
    </row>
    <row r="34" spans="2:6">
      <c r="B34" s="52" t="s">
        <v>350</v>
      </c>
      <c r="C34" s="52" t="s">
        <v>353</v>
      </c>
      <c r="D34" s="148">
        <v>43680</v>
      </c>
      <c r="E34" s="149">
        <v>40539</v>
      </c>
      <c r="F34" s="52">
        <v>113925</v>
      </c>
    </row>
    <row r="35" spans="2:6">
      <c r="B35" s="52" t="s">
        <v>347</v>
      </c>
      <c r="C35" s="52" t="s">
        <v>349</v>
      </c>
      <c r="D35" s="148">
        <v>61118.400000000001</v>
      </c>
      <c r="E35" s="149">
        <v>40545</v>
      </c>
      <c r="F35" s="52">
        <v>113926</v>
      </c>
    </row>
    <row r="36" spans="2:6">
      <c r="B36" s="52" t="s">
        <v>350</v>
      </c>
      <c r="C36" s="52" t="s">
        <v>353</v>
      </c>
      <c r="D36" s="148">
        <v>16158</v>
      </c>
      <c r="E36" s="149">
        <v>40549</v>
      </c>
      <c r="F36" s="52">
        <v>113927</v>
      </c>
    </row>
    <row r="37" spans="2:6">
      <c r="B37" s="52" t="s">
        <v>347</v>
      </c>
      <c r="C37" s="52" t="s">
        <v>354</v>
      </c>
      <c r="D37" s="148">
        <v>8755.2000000000007</v>
      </c>
      <c r="E37" s="149">
        <v>40542</v>
      </c>
      <c r="F37" s="52">
        <v>113928</v>
      </c>
    </row>
    <row r="38" spans="2:6">
      <c r="B38" s="52" t="s">
        <v>347</v>
      </c>
      <c r="C38" s="52" t="s">
        <v>355</v>
      </c>
      <c r="D38" s="148">
        <v>12600</v>
      </c>
      <c r="E38" s="149">
        <v>40547</v>
      </c>
      <c r="F38" s="52">
        <v>113929</v>
      </c>
    </row>
    <row r="39" spans="2:6">
      <c r="B39" s="52" t="s">
        <v>347</v>
      </c>
      <c r="C39" s="52" t="s">
        <v>209</v>
      </c>
      <c r="D39" s="148">
        <v>36024</v>
      </c>
      <c r="E39" s="149">
        <v>40546</v>
      </c>
      <c r="F39" s="52">
        <v>113930</v>
      </c>
    </row>
    <row r="40" spans="2:6">
      <c r="B40" s="52" t="s">
        <v>347</v>
      </c>
      <c r="C40" s="52" t="s">
        <v>355</v>
      </c>
      <c r="D40" s="148">
        <v>44664</v>
      </c>
      <c r="E40" s="149">
        <v>40549</v>
      </c>
      <c r="F40" s="52">
        <v>113931</v>
      </c>
    </row>
    <row r="41" spans="2:6">
      <c r="B41" s="52" t="s">
        <v>347</v>
      </c>
      <c r="C41" s="52" t="s">
        <v>355</v>
      </c>
      <c r="D41" s="148">
        <v>10530</v>
      </c>
      <c r="E41" s="149">
        <v>40549</v>
      </c>
      <c r="F41" s="52">
        <v>113932</v>
      </c>
    </row>
    <row r="42" spans="2:6">
      <c r="B42" s="52" t="s">
        <v>347</v>
      </c>
      <c r="C42" s="52" t="s">
        <v>209</v>
      </c>
      <c r="D42" s="148">
        <v>18396</v>
      </c>
      <c r="E42" s="149">
        <v>40576</v>
      </c>
      <c r="F42" s="52">
        <v>113933</v>
      </c>
    </row>
    <row r="43" spans="2:6">
      <c r="B43" s="52" t="s">
        <v>347</v>
      </c>
      <c r="C43" s="52" t="s">
        <v>348</v>
      </c>
      <c r="D43" s="148">
        <v>2595</v>
      </c>
      <c r="E43" s="149">
        <v>40554</v>
      </c>
      <c r="F43" s="52">
        <v>113934</v>
      </c>
    </row>
    <row r="44" spans="2:6">
      <c r="B44" s="52" t="s">
        <v>347</v>
      </c>
      <c r="C44" s="52" t="s">
        <v>348</v>
      </c>
      <c r="D44" s="148">
        <v>4662</v>
      </c>
      <c r="E44" s="149">
        <v>40554</v>
      </c>
      <c r="F44" s="52">
        <v>113935</v>
      </c>
    </row>
    <row r="45" spans="2:6">
      <c r="B45" s="52" t="s">
        <v>347</v>
      </c>
      <c r="C45" s="52" t="s">
        <v>349</v>
      </c>
      <c r="D45" s="148">
        <v>42444</v>
      </c>
      <c r="E45" s="149">
        <v>40556</v>
      </c>
      <c r="F45" s="52">
        <v>113936</v>
      </c>
    </row>
    <row r="46" spans="2:6">
      <c r="B46" s="52" t="s">
        <v>347</v>
      </c>
      <c r="C46" s="52" t="s">
        <v>348</v>
      </c>
      <c r="D46" s="148">
        <v>35111.1</v>
      </c>
      <c r="E46" s="149">
        <v>40560</v>
      </c>
      <c r="F46" s="52">
        <v>113937</v>
      </c>
    </row>
    <row r="47" spans="2:6">
      <c r="B47" s="52" t="s">
        <v>347</v>
      </c>
      <c r="C47" s="52" t="s">
        <v>354</v>
      </c>
      <c r="D47" s="148">
        <v>52300.800000000003</v>
      </c>
      <c r="E47" s="149">
        <v>40559</v>
      </c>
      <c r="F47" s="52">
        <v>113938</v>
      </c>
    </row>
    <row r="48" spans="2:6">
      <c r="B48" s="52" t="s">
        <v>347</v>
      </c>
      <c r="C48" s="52" t="s">
        <v>355</v>
      </c>
      <c r="D48" s="148">
        <v>90480</v>
      </c>
      <c r="E48" s="149">
        <v>40563</v>
      </c>
      <c r="F48" s="52">
        <v>113939</v>
      </c>
    </row>
    <row r="49" spans="2:6">
      <c r="B49" s="52" t="s">
        <v>347</v>
      </c>
      <c r="C49" s="52" t="s">
        <v>355</v>
      </c>
      <c r="D49" s="148">
        <v>24570</v>
      </c>
      <c r="E49" s="149">
        <v>40561</v>
      </c>
      <c r="F49" s="52">
        <v>113940</v>
      </c>
    </row>
    <row r="50" spans="2:6">
      <c r="B50" s="52" t="s">
        <v>347</v>
      </c>
      <c r="C50" s="52" t="s">
        <v>348</v>
      </c>
      <c r="D50" s="148">
        <v>2403</v>
      </c>
      <c r="E50" s="149">
        <v>40567</v>
      </c>
      <c r="F50" s="52">
        <v>113941</v>
      </c>
    </row>
    <row r="51" spans="2:6">
      <c r="B51" s="52" t="s">
        <v>350</v>
      </c>
      <c r="C51" s="52" t="s">
        <v>269</v>
      </c>
      <c r="D51" s="148">
        <v>14382</v>
      </c>
      <c r="E51" s="149">
        <v>40561</v>
      </c>
      <c r="F51" s="52">
        <v>113942</v>
      </c>
    </row>
    <row r="52" spans="2:6">
      <c r="B52" s="52" t="s">
        <v>347</v>
      </c>
      <c r="C52" s="52" t="s">
        <v>355</v>
      </c>
      <c r="D52" s="148">
        <v>65070</v>
      </c>
      <c r="E52" s="149">
        <v>40567</v>
      </c>
      <c r="F52" s="52">
        <v>113943</v>
      </c>
    </row>
    <row r="53" spans="2:6">
      <c r="B53" s="52" t="s">
        <v>350</v>
      </c>
      <c r="C53" s="52" t="s">
        <v>353</v>
      </c>
      <c r="D53" s="148">
        <v>14925.6</v>
      </c>
      <c r="E53" s="149">
        <v>40568</v>
      </c>
      <c r="F53" s="52">
        <v>113944</v>
      </c>
    </row>
    <row r="54" spans="2:6">
      <c r="B54" s="52" t="s">
        <v>347</v>
      </c>
      <c r="C54" s="52" t="s">
        <v>354</v>
      </c>
      <c r="D54" s="148">
        <v>38880</v>
      </c>
      <c r="E54" s="149">
        <v>40566</v>
      </c>
      <c r="F54" s="52">
        <v>113945</v>
      </c>
    </row>
    <row r="55" spans="2:6">
      <c r="B55" s="52" t="s">
        <v>347</v>
      </c>
      <c r="C55" s="52" t="s">
        <v>354</v>
      </c>
      <c r="D55" s="148">
        <v>25461</v>
      </c>
      <c r="E55" s="149">
        <v>40575</v>
      </c>
      <c r="F55" s="52">
        <v>113946</v>
      </c>
    </row>
    <row r="56" spans="2:6">
      <c r="B56" s="52" t="s">
        <v>347</v>
      </c>
      <c r="C56" s="52" t="s">
        <v>348</v>
      </c>
      <c r="D56" s="148">
        <v>16698.599999999999</v>
      </c>
      <c r="E56" s="149">
        <v>40569</v>
      </c>
      <c r="F56" s="52">
        <v>113947</v>
      </c>
    </row>
    <row r="57" spans="2:6">
      <c r="B57" s="52" t="s">
        <v>347</v>
      </c>
      <c r="C57" s="52" t="s">
        <v>209</v>
      </c>
      <c r="D57" s="148">
        <v>3648</v>
      </c>
      <c r="E57" s="149">
        <v>40574</v>
      </c>
      <c r="F57" s="52">
        <v>113948</v>
      </c>
    </row>
    <row r="58" spans="2:6">
      <c r="B58" s="52" t="s">
        <v>350</v>
      </c>
      <c r="C58" s="52" t="s">
        <v>353</v>
      </c>
      <c r="D58" s="148">
        <v>31518</v>
      </c>
      <c r="E58" s="149">
        <v>40575</v>
      </c>
      <c r="F58" s="52">
        <v>113949</v>
      </c>
    </row>
    <row r="59" spans="2:6">
      <c r="B59" s="52" t="s">
        <v>350</v>
      </c>
      <c r="C59" s="52" t="s">
        <v>351</v>
      </c>
      <c r="D59" s="148">
        <v>42600</v>
      </c>
      <c r="E59" s="149">
        <v>40574</v>
      </c>
      <c r="F59" s="52">
        <v>113950</v>
      </c>
    </row>
    <row r="60" spans="2:6">
      <c r="B60" s="52" t="s">
        <v>350</v>
      </c>
      <c r="C60" s="52" t="s">
        <v>353</v>
      </c>
      <c r="D60" s="148">
        <v>79350</v>
      </c>
      <c r="E60" s="149">
        <v>40575</v>
      </c>
      <c r="F60" s="52">
        <v>113951</v>
      </c>
    </row>
    <row r="61" spans="2:6">
      <c r="B61" s="52" t="s">
        <v>347</v>
      </c>
      <c r="C61" s="52" t="s">
        <v>348</v>
      </c>
      <c r="D61" s="148">
        <v>10485</v>
      </c>
      <c r="E61" s="149">
        <v>40577</v>
      </c>
      <c r="F61" s="52">
        <v>113952</v>
      </c>
    </row>
    <row r="62" spans="2:6">
      <c r="B62" s="52" t="s">
        <v>347</v>
      </c>
      <c r="C62" s="52" t="s">
        <v>209</v>
      </c>
      <c r="D62" s="148">
        <v>18240</v>
      </c>
      <c r="E62" s="149">
        <v>40582</v>
      </c>
      <c r="F62" s="52">
        <v>113953</v>
      </c>
    </row>
    <row r="63" spans="2:6">
      <c r="B63" s="52" t="s">
        <v>347</v>
      </c>
      <c r="C63" s="52" t="s">
        <v>355</v>
      </c>
      <c r="D63" s="148">
        <v>22650</v>
      </c>
      <c r="E63" s="149">
        <v>40581</v>
      </c>
      <c r="F63" s="52">
        <v>113954</v>
      </c>
    </row>
    <row r="64" spans="2:6">
      <c r="B64" s="52" t="s">
        <v>347</v>
      </c>
      <c r="C64" s="52" t="s">
        <v>348</v>
      </c>
      <c r="D64" s="148">
        <v>81264</v>
      </c>
      <c r="E64" s="149">
        <v>40603</v>
      </c>
      <c r="F64" s="52">
        <v>113955</v>
      </c>
    </row>
    <row r="65" spans="2:6">
      <c r="B65" s="52" t="s">
        <v>350</v>
      </c>
      <c r="C65" s="52" t="s">
        <v>269</v>
      </c>
      <c r="D65" s="148">
        <v>33534</v>
      </c>
      <c r="E65" s="149">
        <v>40582</v>
      </c>
      <c r="F65" s="52">
        <v>113956</v>
      </c>
    </row>
    <row r="66" spans="2:6">
      <c r="B66" s="52" t="s">
        <v>347</v>
      </c>
      <c r="C66" s="52" t="s">
        <v>354</v>
      </c>
      <c r="D66" s="148">
        <v>28632</v>
      </c>
      <c r="E66" s="149">
        <v>40581</v>
      </c>
      <c r="F66" s="52">
        <v>113957</v>
      </c>
    </row>
    <row r="67" spans="2:6">
      <c r="B67" s="52" t="s">
        <v>347</v>
      </c>
      <c r="C67" s="52" t="s">
        <v>355</v>
      </c>
      <c r="D67" s="148">
        <v>112239</v>
      </c>
      <c r="E67" s="149">
        <v>40603</v>
      </c>
      <c r="F67" s="52">
        <v>113958</v>
      </c>
    </row>
    <row r="68" spans="2:6">
      <c r="B68" s="52" t="s">
        <v>347</v>
      </c>
      <c r="C68" s="52" t="s">
        <v>354</v>
      </c>
      <c r="D68" s="148">
        <v>14955</v>
      </c>
      <c r="E68" s="149">
        <v>40587</v>
      </c>
      <c r="F68" s="52">
        <v>113959</v>
      </c>
    </row>
    <row r="69" spans="2:6">
      <c r="B69" s="52" t="s">
        <v>347</v>
      </c>
      <c r="C69" s="52" t="s">
        <v>209</v>
      </c>
      <c r="D69" s="148">
        <v>12720</v>
      </c>
      <c r="E69" s="149">
        <v>40589</v>
      </c>
      <c r="F69" s="52">
        <v>113960</v>
      </c>
    </row>
    <row r="70" spans="2:6">
      <c r="B70" s="52" t="s">
        <v>350</v>
      </c>
      <c r="C70" s="52" t="s">
        <v>269</v>
      </c>
      <c r="D70" s="148">
        <v>2664</v>
      </c>
      <c r="E70" s="149">
        <v>40588</v>
      </c>
      <c r="F70" s="52">
        <v>113961</v>
      </c>
    </row>
    <row r="71" spans="2:6">
      <c r="B71" s="52" t="s">
        <v>347</v>
      </c>
      <c r="C71" s="52" t="s">
        <v>349</v>
      </c>
      <c r="D71" s="148">
        <v>52860</v>
      </c>
      <c r="E71" s="149">
        <v>40617</v>
      </c>
      <c r="F71" s="52">
        <v>113962</v>
      </c>
    </row>
    <row r="72" spans="2:6">
      <c r="B72" s="52" t="s">
        <v>347</v>
      </c>
      <c r="C72" s="52" t="s">
        <v>355</v>
      </c>
      <c r="D72" s="148">
        <v>10080</v>
      </c>
      <c r="E72" s="149">
        <v>40591</v>
      </c>
      <c r="F72" s="52">
        <v>113963</v>
      </c>
    </row>
    <row r="73" spans="2:6">
      <c r="B73" s="52" t="s">
        <v>347</v>
      </c>
      <c r="C73" s="52" t="s">
        <v>354</v>
      </c>
      <c r="D73" s="148">
        <v>8064</v>
      </c>
      <c r="E73" s="149">
        <v>40590</v>
      </c>
      <c r="F73" s="52">
        <v>113964</v>
      </c>
    </row>
    <row r="74" spans="2:6">
      <c r="B74" s="52" t="s">
        <v>347</v>
      </c>
      <c r="C74" s="52" t="s">
        <v>209</v>
      </c>
      <c r="D74" s="148">
        <v>48444</v>
      </c>
      <c r="E74" s="149">
        <v>40597</v>
      </c>
      <c r="F74" s="52">
        <v>113965</v>
      </c>
    </row>
    <row r="75" spans="2:6">
      <c r="B75" s="52" t="s">
        <v>347</v>
      </c>
      <c r="C75" s="52" t="s">
        <v>209</v>
      </c>
      <c r="D75" s="148">
        <v>5472</v>
      </c>
      <c r="E75" s="149">
        <v>40598</v>
      </c>
      <c r="F75" s="52">
        <v>113966</v>
      </c>
    </row>
    <row r="76" spans="2:6">
      <c r="B76" s="52" t="s">
        <v>347</v>
      </c>
      <c r="C76" s="52" t="s">
        <v>354</v>
      </c>
      <c r="D76" s="148">
        <v>62829</v>
      </c>
      <c r="E76" s="149">
        <v>40598</v>
      </c>
      <c r="F76" s="52">
        <v>113967</v>
      </c>
    </row>
    <row r="77" spans="2:6">
      <c r="B77" s="52" t="s">
        <v>347</v>
      </c>
      <c r="C77" s="52" t="s">
        <v>348</v>
      </c>
      <c r="D77" s="148">
        <v>15504</v>
      </c>
      <c r="E77" s="149">
        <v>40597</v>
      </c>
      <c r="F77" s="52">
        <v>113968</v>
      </c>
    </row>
    <row r="78" spans="2:6">
      <c r="B78" s="52" t="s">
        <v>347</v>
      </c>
      <c r="C78" s="52" t="s">
        <v>354</v>
      </c>
      <c r="D78" s="148">
        <v>85050</v>
      </c>
      <c r="E78" s="149">
        <v>40602</v>
      </c>
      <c r="F78" s="52">
        <v>113969</v>
      </c>
    </row>
    <row r="79" spans="2:6">
      <c r="B79" s="52" t="s">
        <v>350</v>
      </c>
      <c r="C79" s="52" t="s">
        <v>353</v>
      </c>
      <c r="D79" s="148">
        <v>8640</v>
      </c>
      <c r="E79" s="149">
        <v>40604</v>
      </c>
      <c r="F79" s="52">
        <v>113970</v>
      </c>
    </row>
    <row r="80" spans="2:6">
      <c r="B80" s="52" t="s">
        <v>347</v>
      </c>
      <c r="C80" s="52" t="s">
        <v>355</v>
      </c>
      <c r="D80" s="148">
        <v>7212</v>
      </c>
      <c r="E80" s="149">
        <v>40598</v>
      </c>
      <c r="F80" s="52">
        <v>113971</v>
      </c>
    </row>
    <row r="81" spans="2:6">
      <c r="B81" s="52" t="s">
        <v>350</v>
      </c>
      <c r="C81" s="52" t="s">
        <v>269</v>
      </c>
      <c r="D81" s="148">
        <v>35736</v>
      </c>
      <c r="E81" s="149">
        <v>40605</v>
      </c>
      <c r="F81" s="52">
        <v>113972</v>
      </c>
    </row>
    <row r="82" spans="2:6">
      <c r="B82" s="52" t="s">
        <v>350</v>
      </c>
      <c r="C82" s="52" t="s">
        <v>351</v>
      </c>
      <c r="D82" s="148">
        <v>15480</v>
      </c>
      <c r="E82" s="149">
        <v>40612</v>
      </c>
      <c r="F82" s="52">
        <v>113973</v>
      </c>
    </row>
    <row r="83" spans="2:6">
      <c r="B83" s="52" t="s">
        <v>347</v>
      </c>
      <c r="C83" s="52" t="s">
        <v>349</v>
      </c>
      <c r="D83" s="148">
        <v>4320</v>
      </c>
      <c r="E83" s="149">
        <v>40605</v>
      </c>
      <c r="F83" s="52">
        <v>113974</v>
      </c>
    </row>
    <row r="84" spans="2:6">
      <c r="B84" s="52" t="s">
        <v>350</v>
      </c>
      <c r="C84" s="52" t="s">
        <v>269</v>
      </c>
      <c r="D84" s="148">
        <v>3360</v>
      </c>
      <c r="E84" s="149">
        <v>40617</v>
      </c>
      <c r="F84" s="52">
        <v>113975</v>
      </c>
    </row>
    <row r="85" spans="2:6">
      <c r="B85" s="52" t="s">
        <v>347</v>
      </c>
      <c r="C85" s="52" t="s">
        <v>348</v>
      </c>
      <c r="D85" s="148">
        <v>4932</v>
      </c>
      <c r="E85" s="149">
        <v>40608</v>
      </c>
      <c r="F85" s="52">
        <v>113976</v>
      </c>
    </row>
    <row r="86" spans="2:6">
      <c r="B86" s="52" t="s">
        <v>350</v>
      </c>
      <c r="C86" s="52" t="s">
        <v>352</v>
      </c>
      <c r="D86" s="148">
        <v>158271.29999999999</v>
      </c>
      <c r="E86" s="149">
        <v>40604</v>
      </c>
      <c r="F86" s="52">
        <v>113977</v>
      </c>
    </row>
    <row r="87" spans="2:6">
      <c r="B87" s="52" t="s">
        <v>347</v>
      </c>
      <c r="C87" s="52" t="s">
        <v>354</v>
      </c>
      <c r="D87" s="148">
        <v>44910</v>
      </c>
      <c r="E87" s="149">
        <v>40608</v>
      </c>
      <c r="F87" s="52">
        <v>113978</v>
      </c>
    </row>
    <row r="88" spans="2:6">
      <c r="B88" s="52" t="s">
        <v>347</v>
      </c>
      <c r="C88" s="52" t="s">
        <v>348</v>
      </c>
      <c r="D88" s="148">
        <v>29460</v>
      </c>
      <c r="E88" s="149">
        <v>40608</v>
      </c>
      <c r="F88" s="52">
        <v>113979</v>
      </c>
    </row>
    <row r="89" spans="2:6">
      <c r="B89" s="52" t="s">
        <v>347</v>
      </c>
      <c r="C89" s="52" t="s">
        <v>209</v>
      </c>
      <c r="D89" s="148">
        <v>54300</v>
      </c>
      <c r="E89" s="149">
        <v>40608</v>
      </c>
      <c r="F89" s="52">
        <v>113980</v>
      </c>
    </row>
    <row r="90" spans="2:6">
      <c r="B90" s="52" t="s">
        <v>347</v>
      </c>
      <c r="C90" s="52" t="s">
        <v>348</v>
      </c>
      <c r="D90" s="148">
        <v>35040</v>
      </c>
      <c r="E90" s="149">
        <v>40611</v>
      </c>
      <c r="F90" s="52">
        <v>113981</v>
      </c>
    </row>
    <row r="91" spans="2:6">
      <c r="B91" s="52" t="s">
        <v>347</v>
      </c>
      <c r="C91" s="52" t="s">
        <v>348</v>
      </c>
      <c r="D91" s="148">
        <v>137352.9</v>
      </c>
      <c r="E91" s="149">
        <v>40617</v>
      </c>
      <c r="F91" s="52">
        <v>113982</v>
      </c>
    </row>
    <row r="92" spans="2:6">
      <c r="B92" s="52" t="s">
        <v>347</v>
      </c>
      <c r="C92" s="52" t="s">
        <v>349</v>
      </c>
      <c r="D92" s="148">
        <v>49470</v>
      </c>
      <c r="E92" s="149">
        <v>40622</v>
      </c>
      <c r="F92" s="52">
        <v>113983</v>
      </c>
    </row>
    <row r="93" spans="2:6">
      <c r="B93" s="52" t="s">
        <v>350</v>
      </c>
      <c r="C93" s="52" t="s">
        <v>352</v>
      </c>
      <c r="D93" s="148">
        <v>2655</v>
      </c>
      <c r="E93" s="149">
        <v>40615</v>
      </c>
      <c r="F93" s="52">
        <v>113984</v>
      </c>
    </row>
    <row r="94" spans="2:6">
      <c r="B94" s="52" t="s">
        <v>347</v>
      </c>
      <c r="C94" s="52" t="s">
        <v>349</v>
      </c>
      <c r="D94" s="148">
        <v>53606.400000000001</v>
      </c>
      <c r="E94" s="149">
        <v>40615</v>
      </c>
      <c r="F94" s="52">
        <v>113985</v>
      </c>
    </row>
    <row r="95" spans="2:6">
      <c r="B95" s="52" t="s">
        <v>350</v>
      </c>
      <c r="C95" s="52" t="s">
        <v>351</v>
      </c>
      <c r="D95" s="148">
        <v>26316</v>
      </c>
      <c r="E95" s="149">
        <v>40619</v>
      </c>
      <c r="F95" s="52">
        <v>113986</v>
      </c>
    </row>
    <row r="96" spans="2:6">
      <c r="B96" s="52" t="s">
        <v>347</v>
      </c>
      <c r="C96" s="52" t="s">
        <v>355</v>
      </c>
      <c r="D96" s="148">
        <v>4344</v>
      </c>
      <c r="E96" s="149">
        <v>40622</v>
      </c>
      <c r="F96" s="52">
        <v>113987</v>
      </c>
    </row>
    <row r="97" spans="2:6">
      <c r="B97" s="52" t="s">
        <v>350</v>
      </c>
      <c r="C97" s="52" t="s">
        <v>269</v>
      </c>
      <c r="D97" s="148">
        <v>61084.800000000003</v>
      </c>
      <c r="E97" s="149">
        <v>40618</v>
      </c>
      <c r="F97" s="52">
        <v>113988</v>
      </c>
    </row>
    <row r="98" spans="2:6">
      <c r="B98" s="52" t="s">
        <v>350</v>
      </c>
      <c r="C98" s="52" t="s">
        <v>269</v>
      </c>
      <c r="D98" s="148">
        <v>8553.6</v>
      </c>
      <c r="E98" s="149">
        <v>40619</v>
      </c>
      <c r="F98" s="52">
        <v>113989</v>
      </c>
    </row>
    <row r="99" spans="2:6">
      <c r="B99" s="52" t="s">
        <v>347</v>
      </c>
      <c r="C99" s="52" t="s">
        <v>348</v>
      </c>
      <c r="D99" s="148">
        <v>48444</v>
      </c>
      <c r="E99" s="149">
        <v>40623</v>
      </c>
      <c r="F99" s="52">
        <v>113990</v>
      </c>
    </row>
    <row r="100" spans="2:6">
      <c r="B100" s="52" t="s">
        <v>347</v>
      </c>
      <c r="C100" s="52" t="s">
        <v>348</v>
      </c>
      <c r="D100" s="148">
        <v>28035</v>
      </c>
      <c r="E100" s="149">
        <v>40623</v>
      </c>
      <c r="F100" s="52">
        <v>113991</v>
      </c>
    </row>
    <row r="101" spans="2:6">
      <c r="B101" s="52" t="s">
        <v>347</v>
      </c>
      <c r="C101" s="52" t="s">
        <v>209</v>
      </c>
      <c r="D101" s="148">
        <v>100620</v>
      </c>
      <c r="E101" s="149">
        <v>40629</v>
      </c>
      <c r="F101" s="52">
        <v>113992</v>
      </c>
    </row>
    <row r="102" spans="2:6">
      <c r="B102" s="52" t="s">
        <v>347</v>
      </c>
      <c r="C102" s="52" t="s">
        <v>354</v>
      </c>
      <c r="D102" s="148">
        <v>73085.399999999994</v>
      </c>
      <c r="E102" s="149">
        <v>40633</v>
      </c>
      <c r="F102" s="52">
        <v>113993</v>
      </c>
    </row>
    <row r="103" spans="2:6">
      <c r="B103" s="52" t="s">
        <v>350</v>
      </c>
      <c r="C103" s="52" t="s">
        <v>269</v>
      </c>
      <c r="D103" s="148">
        <v>10578</v>
      </c>
      <c r="E103" s="149">
        <v>40630</v>
      </c>
      <c r="F103" s="52">
        <v>113994</v>
      </c>
    </row>
    <row r="104" spans="2:6">
      <c r="B104" s="52" t="s">
        <v>347</v>
      </c>
      <c r="C104" s="52" t="s">
        <v>348</v>
      </c>
      <c r="D104" s="148">
        <v>55219.199999999997</v>
      </c>
      <c r="E104" s="149">
        <v>40629</v>
      </c>
      <c r="F104" s="52">
        <v>113995</v>
      </c>
    </row>
    <row r="105" spans="2:6">
      <c r="B105" s="52" t="s">
        <v>347</v>
      </c>
      <c r="C105" s="52" t="s">
        <v>348</v>
      </c>
      <c r="D105" s="148">
        <v>47520</v>
      </c>
      <c r="E105" s="149">
        <v>40631</v>
      </c>
      <c r="F105" s="52">
        <v>113996</v>
      </c>
    </row>
    <row r="106" spans="2:6">
      <c r="B106" s="52" t="s">
        <v>347</v>
      </c>
      <c r="C106" s="52" t="s">
        <v>348</v>
      </c>
      <c r="D106" s="148">
        <v>68880</v>
      </c>
      <c r="E106" s="149">
        <v>40630</v>
      </c>
      <c r="F106" s="52">
        <v>113997</v>
      </c>
    </row>
    <row r="107" spans="2:6">
      <c r="B107" s="52" t="s">
        <v>347</v>
      </c>
      <c r="C107" s="52" t="s">
        <v>209</v>
      </c>
      <c r="D107" s="148">
        <v>87744</v>
      </c>
      <c r="E107" s="149">
        <v>40636</v>
      </c>
      <c r="F107" s="52">
        <v>113998</v>
      </c>
    </row>
    <row r="108" spans="2:6">
      <c r="B108" s="52" t="s">
        <v>347</v>
      </c>
      <c r="C108" s="52" t="s">
        <v>349</v>
      </c>
      <c r="D108" s="148">
        <v>48566.400000000001</v>
      </c>
      <c r="E108" s="149">
        <v>40633</v>
      </c>
      <c r="F108" s="52">
        <v>113999</v>
      </c>
    </row>
    <row r="109" spans="2:6">
      <c r="B109" s="52" t="s">
        <v>347</v>
      </c>
      <c r="C109" s="52" t="s">
        <v>348</v>
      </c>
      <c r="D109" s="148">
        <v>24432.6</v>
      </c>
      <c r="E109" s="149">
        <v>40633</v>
      </c>
      <c r="F109" s="52">
        <v>114000</v>
      </c>
    </row>
    <row r="110" spans="2:6">
      <c r="B110" s="52" t="s">
        <v>347</v>
      </c>
      <c r="C110" s="52" t="s">
        <v>348</v>
      </c>
      <c r="D110" s="148">
        <v>10908</v>
      </c>
      <c r="E110" s="149">
        <v>40640</v>
      </c>
      <c r="F110" s="52">
        <v>114001</v>
      </c>
    </row>
    <row r="111" spans="2:6">
      <c r="B111" s="52" t="s">
        <v>350</v>
      </c>
      <c r="C111" s="52" t="s">
        <v>269</v>
      </c>
      <c r="D111" s="148">
        <v>4248</v>
      </c>
      <c r="E111" s="149">
        <v>40640</v>
      </c>
      <c r="F111" s="52">
        <v>114002</v>
      </c>
    </row>
    <row r="112" spans="2:6">
      <c r="B112" s="52" t="s">
        <v>350</v>
      </c>
      <c r="C112" s="52" t="s">
        <v>353</v>
      </c>
      <c r="D112" s="148">
        <v>19261.8</v>
      </c>
      <c r="E112" s="149">
        <v>40658</v>
      </c>
      <c r="F112" s="52">
        <v>114003</v>
      </c>
    </row>
    <row r="113" spans="2:6">
      <c r="B113" s="52" t="s">
        <v>347</v>
      </c>
      <c r="C113" s="52" t="s">
        <v>354</v>
      </c>
      <c r="D113" s="148">
        <v>161961.60000000001</v>
      </c>
      <c r="E113" s="149">
        <v>40645</v>
      </c>
      <c r="F113" s="52">
        <v>114004</v>
      </c>
    </row>
    <row r="114" spans="2:6">
      <c r="B114" s="52" t="s">
        <v>347</v>
      </c>
      <c r="C114" s="52" t="s">
        <v>349</v>
      </c>
      <c r="D114" s="148">
        <v>4089</v>
      </c>
      <c r="E114" s="149">
        <v>40643</v>
      </c>
      <c r="F114" s="52">
        <v>114005</v>
      </c>
    </row>
    <row r="115" spans="2:6">
      <c r="B115" s="52" t="s">
        <v>350</v>
      </c>
      <c r="C115" s="52" t="s">
        <v>269</v>
      </c>
      <c r="D115" s="148">
        <v>257798.39999999999</v>
      </c>
      <c r="E115" s="149">
        <v>40650</v>
      </c>
      <c r="F115" s="52">
        <v>114006</v>
      </c>
    </row>
    <row r="116" spans="2:6">
      <c r="B116" s="52" t="s">
        <v>347</v>
      </c>
      <c r="C116" s="52" t="s">
        <v>355</v>
      </c>
      <c r="D116" s="148">
        <v>17064</v>
      </c>
      <c r="E116" s="149">
        <v>40645</v>
      </c>
      <c r="F116" s="52">
        <v>114007</v>
      </c>
    </row>
    <row r="117" spans="2:6">
      <c r="B117" s="52" t="s">
        <v>350</v>
      </c>
      <c r="C117" s="52" t="s">
        <v>353</v>
      </c>
      <c r="D117" s="148">
        <v>14400</v>
      </c>
      <c r="E117" s="149">
        <v>40645</v>
      </c>
      <c r="F117" s="52">
        <v>114008</v>
      </c>
    </row>
    <row r="118" spans="2:6">
      <c r="B118" s="52" t="s">
        <v>350</v>
      </c>
      <c r="C118" s="52" t="s">
        <v>353</v>
      </c>
      <c r="D118" s="148">
        <v>33192</v>
      </c>
      <c r="E118" s="149">
        <v>40652</v>
      </c>
      <c r="F118" s="52">
        <v>114009</v>
      </c>
    </row>
    <row r="119" spans="2:6">
      <c r="B119" s="52" t="s">
        <v>347</v>
      </c>
      <c r="C119" s="52" t="s">
        <v>354</v>
      </c>
      <c r="D119" s="148">
        <v>35030.400000000001</v>
      </c>
      <c r="E119" s="149">
        <v>40657</v>
      </c>
      <c r="F119" s="52">
        <v>114010</v>
      </c>
    </row>
    <row r="120" spans="2:6">
      <c r="B120" s="52" t="s">
        <v>350</v>
      </c>
      <c r="C120" s="52" t="s">
        <v>351</v>
      </c>
      <c r="D120" s="148">
        <v>12882</v>
      </c>
      <c r="E120" s="149">
        <v>40652</v>
      </c>
      <c r="F120" s="52">
        <v>114011</v>
      </c>
    </row>
    <row r="121" spans="2:6">
      <c r="B121" s="52" t="s">
        <v>350</v>
      </c>
      <c r="C121" s="52" t="s">
        <v>351</v>
      </c>
      <c r="D121" s="148">
        <v>104150.39999999999</v>
      </c>
      <c r="E121" s="149">
        <v>40651</v>
      </c>
      <c r="F121" s="52">
        <v>114012</v>
      </c>
    </row>
    <row r="122" spans="2:6">
      <c r="B122" s="52" t="s">
        <v>347</v>
      </c>
      <c r="C122" s="52" t="s">
        <v>348</v>
      </c>
      <c r="D122" s="148">
        <v>221706</v>
      </c>
      <c r="E122" s="149">
        <v>40657</v>
      </c>
      <c r="F122" s="52">
        <v>114013</v>
      </c>
    </row>
    <row r="123" spans="2:6">
      <c r="B123" s="52" t="s">
        <v>347</v>
      </c>
      <c r="C123" s="52" t="s">
        <v>354</v>
      </c>
      <c r="D123" s="148">
        <v>61387.199999999997</v>
      </c>
      <c r="E123" s="149">
        <v>40658</v>
      </c>
      <c r="F123" s="52">
        <v>114014</v>
      </c>
    </row>
    <row r="124" spans="2:6">
      <c r="B124" s="52" t="s">
        <v>347</v>
      </c>
      <c r="C124" s="52" t="s">
        <v>349</v>
      </c>
      <c r="D124" s="148">
        <v>46488</v>
      </c>
      <c r="E124" s="149">
        <v>40653</v>
      </c>
      <c r="F124" s="52">
        <v>114015</v>
      </c>
    </row>
    <row r="125" spans="2:6">
      <c r="B125" s="52" t="s">
        <v>347</v>
      </c>
      <c r="C125" s="52" t="s">
        <v>348</v>
      </c>
      <c r="D125" s="148">
        <v>13416</v>
      </c>
      <c r="E125" s="149">
        <v>40659</v>
      </c>
      <c r="F125" s="52">
        <v>114016</v>
      </c>
    </row>
    <row r="126" spans="2:6">
      <c r="B126" s="52" t="s">
        <v>347</v>
      </c>
      <c r="C126" s="52" t="s">
        <v>354</v>
      </c>
      <c r="D126" s="148">
        <v>28500</v>
      </c>
      <c r="E126" s="149">
        <v>40659</v>
      </c>
      <c r="F126" s="52">
        <v>114017</v>
      </c>
    </row>
    <row r="127" spans="2:6">
      <c r="B127" s="52" t="s">
        <v>347</v>
      </c>
      <c r="C127" s="52" t="s">
        <v>349</v>
      </c>
      <c r="D127" s="148">
        <v>12096</v>
      </c>
      <c r="E127" s="149">
        <v>40657</v>
      </c>
      <c r="F127" s="52">
        <v>114018</v>
      </c>
    </row>
    <row r="128" spans="2:6">
      <c r="B128" s="52" t="s">
        <v>347</v>
      </c>
      <c r="C128" s="52" t="s">
        <v>355</v>
      </c>
      <c r="D128" s="148">
        <v>4080</v>
      </c>
      <c r="E128" s="149">
        <v>40685</v>
      </c>
      <c r="F128" s="52">
        <v>114019</v>
      </c>
    </row>
    <row r="129" spans="2:6">
      <c r="B129" s="52" t="s">
        <v>350</v>
      </c>
      <c r="C129" s="52" t="s">
        <v>269</v>
      </c>
      <c r="D129" s="148">
        <v>25026</v>
      </c>
      <c r="E129" s="149">
        <v>40657</v>
      </c>
      <c r="F129" s="52">
        <v>114020</v>
      </c>
    </row>
    <row r="130" spans="2:6">
      <c r="B130" s="52" t="s">
        <v>347</v>
      </c>
      <c r="C130" s="52" t="s">
        <v>209</v>
      </c>
      <c r="D130" s="148">
        <v>50693.4</v>
      </c>
      <c r="E130" s="149">
        <v>40657</v>
      </c>
      <c r="F130" s="52">
        <v>114021</v>
      </c>
    </row>
    <row r="131" spans="2:6">
      <c r="B131" s="52" t="s">
        <v>347</v>
      </c>
      <c r="C131" s="52" t="s">
        <v>355</v>
      </c>
      <c r="D131" s="148">
        <v>71712</v>
      </c>
      <c r="E131" s="149">
        <v>40664</v>
      </c>
      <c r="F131" s="52">
        <v>114022</v>
      </c>
    </row>
    <row r="132" spans="2:6">
      <c r="B132" s="52" t="s">
        <v>350</v>
      </c>
      <c r="C132" s="52" t="s">
        <v>353</v>
      </c>
      <c r="D132" s="148">
        <v>33528</v>
      </c>
      <c r="E132" s="149">
        <v>40682</v>
      </c>
      <c r="F132" s="52">
        <v>114023</v>
      </c>
    </row>
    <row r="133" spans="2:6">
      <c r="B133" s="52" t="s">
        <v>347</v>
      </c>
      <c r="C133" s="52" t="s">
        <v>354</v>
      </c>
      <c r="D133" s="148">
        <v>2188.8000000000002</v>
      </c>
      <c r="E133" s="149">
        <v>40679</v>
      </c>
      <c r="F133" s="52">
        <v>114024</v>
      </c>
    </row>
    <row r="134" spans="2:6">
      <c r="B134" s="52" t="s">
        <v>350</v>
      </c>
      <c r="C134" s="52" t="s">
        <v>351</v>
      </c>
      <c r="D134" s="148">
        <v>276327</v>
      </c>
      <c r="E134" s="149">
        <v>40664</v>
      </c>
      <c r="F134" s="52">
        <v>114025</v>
      </c>
    </row>
    <row r="135" spans="2:6">
      <c r="B135" s="52" t="s">
        <v>347</v>
      </c>
      <c r="C135" s="52" t="s">
        <v>348</v>
      </c>
      <c r="D135" s="148">
        <v>40992</v>
      </c>
      <c r="E135" s="149">
        <v>40666</v>
      </c>
      <c r="F135" s="52">
        <v>114026</v>
      </c>
    </row>
    <row r="136" spans="2:6">
      <c r="B136" s="52" t="s">
        <v>347</v>
      </c>
      <c r="C136" s="52" t="s">
        <v>354</v>
      </c>
      <c r="D136" s="148">
        <v>13770</v>
      </c>
      <c r="E136" s="149">
        <v>40664</v>
      </c>
      <c r="F136" s="52">
        <v>114027</v>
      </c>
    </row>
    <row r="137" spans="2:6">
      <c r="B137" s="52" t="s">
        <v>347</v>
      </c>
      <c r="C137" s="52" t="s">
        <v>349</v>
      </c>
      <c r="D137" s="148">
        <v>10140</v>
      </c>
      <c r="E137" s="149">
        <v>40664</v>
      </c>
      <c r="F137" s="52">
        <v>114028</v>
      </c>
    </row>
    <row r="138" spans="2:6">
      <c r="B138" s="52" t="s">
        <v>347</v>
      </c>
      <c r="C138" s="52" t="s">
        <v>354</v>
      </c>
      <c r="D138" s="148">
        <v>11970</v>
      </c>
      <c r="E138" s="149">
        <v>40668</v>
      </c>
      <c r="F138" s="52">
        <v>114029</v>
      </c>
    </row>
    <row r="139" spans="2:6">
      <c r="B139" s="52" t="s">
        <v>347</v>
      </c>
      <c r="C139" s="52" t="s">
        <v>354</v>
      </c>
      <c r="D139" s="148">
        <v>25908</v>
      </c>
      <c r="E139" s="149">
        <v>40668</v>
      </c>
      <c r="F139" s="52">
        <v>114030</v>
      </c>
    </row>
    <row r="140" spans="2:6">
      <c r="B140" s="52" t="s">
        <v>350</v>
      </c>
      <c r="C140" s="52" t="s">
        <v>351</v>
      </c>
      <c r="D140" s="148">
        <v>3096</v>
      </c>
      <c r="E140" s="149">
        <v>40674</v>
      </c>
      <c r="F140" s="52">
        <v>114031</v>
      </c>
    </row>
    <row r="141" spans="2:6">
      <c r="B141" s="52" t="s">
        <v>347</v>
      </c>
      <c r="C141" s="52" t="s">
        <v>209</v>
      </c>
      <c r="D141" s="148">
        <v>12882</v>
      </c>
      <c r="E141" s="149">
        <v>40668</v>
      </c>
      <c r="F141" s="52">
        <v>114032</v>
      </c>
    </row>
    <row r="142" spans="2:6">
      <c r="B142" s="52" t="s">
        <v>347</v>
      </c>
      <c r="C142" s="52" t="s">
        <v>355</v>
      </c>
      <c r="D142" s="148">
        <v>39414.6</v>
      </c>
      <c r="E142" s="149">
        <v>40702</v>
      </c>
      <c r="F142" s="52">
        <v>114033</v>
      </c>
    </row>
    <row r="143" spans="2:6">
      <c r="B143" s="52" t="s">
        <v>347</v>
      </c>
      <c r="C143" s="52" t="s">
        <v>349</v>
      </c>
      <c r="D143" s="148">
        <v>3360</v>
      </c>
      <c r="E143" s="149">
        <v>40668</v>
      </c>
      <c r="F143" s="52">
        <v>114034</v>
      </c>
    </row>
    <row r="144" spans="2:6">
      <c r="B144" s="52" t="s">
        <v>347</v>
      </c>
      <c r="C144" s="52" t="s">
        <v>348</v>
      </c>
      <c r="D144" s="148">
        <v>87000</v>
      </c>
      <c r="E144" s="149">
        <v>40671</v>
      </c>
      <c r="F144" s="52">
        <v>114035</v>
      </c>
    </row>
    <row r="145" spans="2:6">
      <c r="B145" s="52" t="s">
        <v>347</v>
      </c>
      <c r="C145" s="52" t="s">
        <v>355</v>
      </c>
      <c r="D145" s="148">
        <v>26970</v>
      </c>
      <c r="E145" s="149">
        <v>40673</v>
      </c>
      <c r="F145" s="52">
        <v>114036</v>
      </c>
    </row>
    <row r="146" spans="2:6">
      <c r="B146" s="52" t="s">
        <v>347</v>
      </c>
      <c r="C146" s="52" t="s">
        <v>349</v>
      </c>
      <c r="D146" s="148">
        <v>66672</v>
      </c>
      <c r="E146" s="149">
        <v>40675</v>
      </c>
      <c r="F146" s="52">
        <v>114037</v>
      </c>
    </row>
    <row r="147" spans="2:6">
      <c r="B147" s="52" t="s">
        <v>347</v>
      </c>
      <c r="C147" s="52" t="s">
        <v>354</v>
      </c>
      <c r="D147" s="148">
        <v>20736</v>
      </c>
      <c r="E147" s="149">
        <v>40678</v>
      </c>
      <c r="F147" s="52">
        <v>114038</v>
      </c>
    </row>
    <row r="148" spans="2:6">
      <c r="B148" s="52" t="s">
        <v>350</v>
      </c>
      <c r="C148" s="52" t="s">
        <v>352</v>
      </c>
      <c r="D148" s="148">
        <v>4980</v>
      </c>
      <c r="E148" s="149">
        <v>40680</v>
      </c>
      <c r="F148" s="52">
        <v>114039</v>
      </c>
    </row>
    <row r="149" spans="2:6">
      <c r="B149" s="52" t="s">
        <v>347</v>
      </c>
      <c r="C149" s="52" t="s">
        <v>354</v>
      </c>
      <c r="D149" s="148">
        <v>31752</v>
      </c>
      <c r="E149" s="149">
        <v>40675</v>
      </c>
      <c r="F149" s="52">
        <v>114040</v>
      </c>
    </row>
    <row r="150" spans="2:6">
      <c r="B150" s="52" t="s">
        <v>347</v>
      </c>
      <c r="C150" s="52" t="s">
        <v>209</v>
      </c>
      <c r="D150" s="148">
        <v>36864</v>
      </c>
      <c r="E150" s="149">
        <v>40675</v>
      </c>
      <c r="F150" s="52">
        <v>114041</v>
      </c>
    </row>
    <row r="151" spans="2:6">
      <c r="B151" s="52" t="s">
        <v>347</v>
      </c>
      <c r="C151" s="52" t="s">
        <v>348</v>
      </c>
      <c r="D151" s="148">
        <v>54984</v>
      </c>
      <c r="E151" s="149">
        <v>40679</v>
      </c>
      <c r="F151" s="52">
        <v>114042</v>
      </c>
    </row>
    <row r="152" spans="2:6">
      <c r="B152" s="52" t="s">
        <v>350</v>
      </c>
      <c r="C152" s="52" t="s">
        <v>353</v>
      </c>
      <c r="D152" s="148">
        <v>62726.400000000001</v>
      </c>
      <c r="E152" s="149">
        <v>40681</v>
      </c>
      <c r="F152" s="52">
        <v>114043</v>
      </c>
    </row>
    <row r="153" spans="2:6">
      <c r="B153" s="52" t="s">
        <v>347</v>
      </c>
      <c r="C153" s="52" t="s">
        <v>349</v>
      </c>
      <c r="D153" s="148">
        <v>2592</v>
      </c>
      <c r="E153" s="149">
        <v>40686</v>
      </c>
      <c r="F153" s="52">
        <v>114044</v>
      </c>
    </row>
    <row r="154" spans="2:6">
      <c r="B154" s="52" t="s">
        <v>347</v>
      </c>
      <c r="C154" s="52" t="s">
        <v>209</v>
      </c>
      <c r="D154" s="148">
        <v>43200</v>
      </c>
      <c r="E154" s="149">
        <v>40687</v>
      </c>
      <c r="F154" s="52">
        <v>114045</v>
      </c>
    </row>
    <row r="155" spans="2:6">
      <c r="B155" s="52" t="s">
        <v>347</v>
      </c>
      <c r="C155" s="52" t="s">
        <v>354</v>
      </c>
      <c r="D155" s="148">
        <v>76708.5</v>
      </c>
      <c r="E155" s="149">
        <v>40689</v>
      </c>
      <c r="F155" s="52">
        <v>114046</v>
      </c>
    </row>
    <row r="156" spans="2:6">
      <c r="B156" s="52" t="s">
        <v>347</v>
      </c>
      <c r="C156" s="52" t="s">
        <v>354</v>
      </c>
      <c r="D156" s="148">
        <v>13260</v>
      </c>
      <c r="E156" s="149">
        <v>40689</v>
      </c>
      <c r="F156" s="52">
        <v>114047</v>
      </c>
    </row>
    <row r="157" spans="2:6">
      <c r="B157" s="52" t="s">
        <v>350</v>
      </c>
      <c r="C157" s="52" t="s">
        <v>353</v>
      </c>
      <c r="D157" s="148">
        <v>63687.6</v>
      </c>
      <c r="E157" s="149">
        <v>40689</v>
      </c>
      <c r="F157" s="52">
        <v>114048</v>
      </c>
    </row>
    <row r="158" spans="2:6">
      <c r="B158" s="52" t="s">
        <v>347</v>
      </c>
      <c r="C158" s="52" t="s">
        <v>354</v>
      </c>
      <c r="D158" s="148">
        <v>57114</v>
      </c>
      <c r="E158" s="149">
        <v>40692</v>
      </c>
      <c r="F158" s="52">
        <v>114049</v>
      </c>
    </row>
    <row r="159" spans="2:6">
      <c r="B159" s="52" t="s">
        <v>350</v>
      </c>
      <c r="C159" s="52" t="s">
        <v>351</v>
      </c>
      <c r="D159" s="148">
        <v>21501.599999999999</v>
      </c>
      <c r="E159" s="149">
        <v>40688</v>
      </c>
      <c r="F159" s="52">
        <v>114050</v>
      </c>
    </row>
    <row r="160" spans="2:6">
      <c r="B160" s="52" t="s">
        <v>347</v>
      </c>
      <c r="C160" s="52" t="s">
        <v>209</v>
      </c>
      <c r="D160" s="148">
        <v>75168</v>
      </c>
      <c r="E160" s="149">
        <v>40695</v>
      </c>
      <c r="F160" s="52">
        <v>114051</v>
      </c>
    </row>
    <row r="161" spans="2:6">
      <c r="B161" s="52" t="s">
        <v>347</v>
      </c>
      <c r="C161" s="52" t="s">
        <v>355</v>
      </c>
      <c r="D161" s="148">
        <v>52968</v>
      </c>
      <c r="E161" s="149">
        <v>40694</v>
      </c>
      <c r="F161" s="52">
        <v>114052</v>
      </c>
    </row>
    <row r="162" spans="2:6">
      <c r="B162" s="52" t="s">
        <v>347</v>
      </c>
      <c r="C162" s="52" t="s">
        <v>354</v>
      </c>
      <c r="D162" s="148">
        <v>91890</v>
      </c>
      <c r="E162" s="149">
        <v>40702</v>
      </c>
      <c r="F162" s="52">
        <v>114053</v>
      </c>
    </row>
    <row r="163" spans="2:6">
      <c r="B163" s="52" t="s">
        <v>347</v>
      </c>
      <c r="C163" s="52" t="s">
        <v>354</v>
      </c>
      <c r="D163" s="148">
        <v>116058</v>
      </c>
      <c r="E163" s="149">
        <v>40696</v>
      </c>
      <c r="F163" s="52">
        <v>114054</v>
      </c>
    </row>
    <row r="164" spans="2:6">
      <c r="B164" s="52" t="s">
        <v>347</v>
      </c>
      <c r="C164" s="52" t="s">
        <v>355</v>
      </c>
      <c r="D164" s="148">
        <v>81405</v>
      </c>
      <c r="E164" s="149">
        <v>40696</v>
      </c>
      <c r="F164" s="52">
        <v>114055</v>
      </c>
    </row>
    <row r="165" spans="2:6">
      <c r="B165" s="52" t="s">
        <v>347</v>
      </c>
      <c r="C165" s="52" t="s">
        <v>348</v>
      </c>
      <c r="D165" s="148">
        <v>25650.3</v>
      </c>
      <c r="E165" s="149">
        <v>40695</v>
      </c>
      <c r="F165" s="52">
        <v>114056</v>
      </c>
    </row>
    <row r="166" spans="2:6">
      <c r="B166" s="52" t="s">
        <v>347</v>
      </c>
      <c r="C166" s="52" t="s">
        <v>209</v>
      </c>
      <c r="D166" s="148">
        <v>47737.5</v>
      </c>
      <c r="E166" s="149">
        <v>40694</v>
      </c>
      <c r="F166" s="52">
        <v>114057</v>
      </c>
    </row>
    <row r="167" spans="2:6">
      <c r="B167" s="52" t="s">
        <v>347</v>
      </c>
      <c r="C167" s="52" t="s">
        <v>354</v>
      </c>
      <c r="D167" s="148">
        <v>12000</v>
      </c>
      <c r="E167" s="149">
        <v>40708</v>
      </c>
      <c r="F167" s="52">
        <v>114058</v>
      </c>
    </row>
    <row r="168" spans="2:6">
      <c r="B168" s="52" t="s">
        <v>350</v>
      </c>
      <c r="C168" s="52" t="s">
        <v>269</v>
      </c>
      <c r="D168" s="148">
        <v>54923.4</v>
      </c>
      <c r="E168" s="149">
        <v>40699</v>
      </c>
      <c r="F168" s="52">
        <v>114059</v>
      </c>
    </row>
    <row r="169" spans="2:6">
      <c r="B169" s="52" t="s">
        <v>347</v>
      </c>
      <c r="C169" s="52" t="s">
        <v>209</v>
      </c>
      <c r="D169" s="148">
        <v>35820</v>
      </c>
      <c r="E169" s="149">
        <v>40716</v>
      </c>
      <c r="F169" s="52">
        <v>114060</v>
      </c>
    </row>
    <row r="170" spans="2:6">
      <c r="B170" s="52" t="s">
        <v>347</v>
      </c>
      <c r="C170" s="52" t="s">
        <v>355</v>
      </c>
      <c r="D170" s="148">
        <v>48672</v>
      </c>
      <c r="E170" s="149">
        <v>40700</v>
      </c>
      <c r="F170" s="52">
        <v>114061</v>
      </c>
    </row>
    <row r="171" spans="2:6">
      <c r="B171" s="52" t="s">
        <v>347</v>
      </c>
      <c r="C171" s="52" t="s">
        <v>349</v>
      </c>
      <c r="D171" s="148">
        <v>9576</v>
      </c>
      <c r="E171" s="149">
        <v>40700</v>
      </c>
      <c r="F171" s="52">
        <v>114062</v>
      </c>
    </row>
    <row r="172" spans="2:6">
      <c r="B172" s="52" t="s">
        <v>347</v>
      </c>
      <c r="C172" s="52" t="s">
        <v>349</v>
      </c>
      <c r="D172" s="148">
        <v>24060</v>
      </c>
      <c r="E172" s="149">
        <v>40701</v>
      </c>
      <c r="F172" s="52">
        <v>114063</v>
      </c>
    </row>
    <row r="173" spans="2:6">
      <c r="B173" s="52" t="s">
        <v>350</v>
      </c>
      <c r="C173" s="52" t="s">
        <v>352</v>
      </c>
      <c r="D173" s="148">
        <v>29004</v>
      </c>
      <c r="E173" s="149">
        <v>40707</v>
      </c>
      <c r="F173" s="52">
        <v>114064</v>
      </c>
    </row>
    <row r="174" spans="2:6">
      <c r="B174" s="52" t="s">
        <v>347</v>
      </c>
      <c r="C174" s="52" t="s">
        <v>355</v>
      </c>
      <c r="D174" s="148">
        <v>10044</v>
      </c>
      <c r="E174" s="149">
        <v>40701</v>
      </c>
      <c r="F174" s="52">
        <v>114065</v>
      </c>
    </row>
    <row r="175" spans="2:6">
      <c r="B175" s="52" t="s">
        <v>347</v>
      </c>
      <c r="C175" s="52" t="s">
        <v>349</v>
      </c>
      <c r="D175" s="148">
        <v>63696</v>
      </c>
      <c r="E175" s="149">
        <v>40702</v>
      </c>
      <c r="F175" s="52">
        <v>114066</v>
      </c>
    </row>
    <row r="176" spans="2:6">
      <c r="B176" s="52" t="s">
        <v>347</v>
      </c>
      <c r="C176" s="52" t="s">
        <v>209</v>
      </c>
      <c r="D176" s="148">
        <v>6744.9</v>
      </c>
      <c r="E176" s="149">
        <v>40703</v>
      </c>
      <c r="F176" s="52">
        <v>114067</v>
      </c>
    </row>
    <row r="177" spans="2:6">
      <c r="B177" s="52" t="s">
        <v>347</v>
      </c>
      <c r="C177" s="52" t="s">
        <v>349</v>
      </c>
      <c r="D177" s="148">
        <v>3072</v>
      </c>
      <c r="E177" s="149">
        <v>40710</v>
      </c>
      <c r="F177" s="52">
        <v>114068</v>
      </c>
    </row>
    <row r="178" spans="2:6">
      <c r="B178" s="52" t="s">
        <v>347</v>
      </c>
      <c r="C178" s="52" t="s">
        <v>355</v>
      </c>
      <c r="D178" s="148">
        <v>21600</v>
      </c>
      <c r="E178" s="149">
        <v>40713</v>
      </c>
      <c r="F178" s="52">
        <v>114069</v>
      </c>
    </row>
    <row r="179" spans="2:6">
      <c r="B179" s="52" t="s">
        <v>347</v>
      </c>
      <c r="C179" s="52" t="s">
        <v>348</v>
      </c>
      <c r="D179" s="148">
        <v>335652</v>
      </c>
      <c r="E179" s="149">
        <v>40714</v>
      </c>
      <c r="F179" s="52">
        <v>114070</v>
      </c>
    </row>
    <row r="180" spans="2:6">
      <c r="B180" s="52" t="s">
        <v>347</v>
      </c>
      <c r="C180" s="52" t="s">
        <v>348</v>
      </c>
      <c r="D180" s="148">
        <v>54444</v>
      </c>
      <c r="E180" s="149">
        <v>40710</v>
      </c>
      <c r="F180" s="52">
        <v>114071</v>
      </c>
    </row>
    <row r="181" spans="2:6">
      <c r="B181" s="52" t="s">
        <v>347</v>
      </c>
      <c r="C181" s="52" t="s">
        <v>348</v>
      </c>
      <c r="D181" s="148">
        <v>62928</v>
      </c>
      <c r="E181" s="149">
        <v>40716</v>
      </c>
      <c r="F181" s="52">
        <v>114072</v>
      </c>
    </row>
    <row r="182" spans="2:6">
      <c r="B182" s="52" t="s">
        <v>347</v>
      </c>
      <c r="C182" s="52" t="s">
        <v>349</v>
      </c>
      <c r="D182" s="148">
        <v>51235.199999999997</v>
      </c>
      <c r="E182" s="149">
        <v>40713</v>
      </c>
      <c r="F182" s="52">
        <v>114073</v>
      </c>
    </row>
    <row r="183" spans="2:6">
      <c r="B183" s="52" t="s">
        <v>347</v>
      </c>
      <c r="C183" s="52" t="s">
        <v>355</v>
      </c>
      <c r="D183" s="148">
        <v>35828.1</v>
      </c>
      <c r="E183" s="149">
        <v>40713</v>
      </c>
      <c r="F183" s="52">
        <v>114074</v>
      </c>
    </row>
    <row r="184" spans="2:6">
      <c r="B184" s="52" t="s">
        <v>347</v>
      </c>
      <c r="C184" s="52" t="s">
        <v>209</v>
      </c>
      <c r="D184" s="148">
        <v>1494</v>
      </c>
      <c r="E184" s="149">
        <v>40717</v>
      </c>
      <c r="F184" s="52">
        <v>114075</v>
      </c>
    </row>
    <row r="185" spans="2:6">
      <c r="B185" s="52" t="s">
        <v>350</v>
      </c>
      <c r="C185" s="52" t="s">
        <v>353</v>
      </c>
      <c r="D185" s="148">
        <v>30600</v>
      </c>
      <c r="E185" s="149">
        <v>40741</v>
      </c>
      <c r="F185" s="52">
        <v>114076</v>
      </c>
    </row>
    <row r="186" spans="2:6">
      <c r="B186" s="52" t="s">
        <v>350</v>
      </c>
      <c r="C186" s="52" t="s">
        <v>269</v>
      </c>
      <c r="D186" s="148">
        <v>275836.79999999999</v>
      </c>
      <c r="E186" s="149">
        <v>40713</v>
      </c>
      <c r="F186" s="52">
        <v>114077</v>
      </c>
    </row>
    <row r="187" spans="2:6">
      <c r="B187" s="52" t="s">
        <v>350</v>
      </c>
      <c r="C187" s="52" t="s">
        <v>353</v>
      </c>
      <c r="D187" s="148">
        <v>10800</v>
      </c>
      <c r="E187" s="149">
        <v>40731</v>
      </c>
      <c r="F187" s="52">
        <v>114078</v>
      </c>
    </row>
    <row r="188" spans="2:6">
      <c r="B188" s="52" t="s">
        <v>347</v>
      </c>
      <c r="C188" s="52" t="s">
        <v>348</v>
      </c>
      <c r="D188" s="148">
        <v>10146</v>
      </c>
      <c r="E188" s="149">
        <v>40723</v>
      </c>
      <c r="F188" s="52">
        <v>114079</v>
      </c>
    </row>
    <row r="189" spans="2:6">
      <c r="B189" s="52" t="s">
        <v>347</v>
      </c>
      <c r="C189" s="52" t="s">
        <v>348</v>
      </c>
      <c r="D189" s="148">
        <v>19530</v>
      </c>
      <c r="E189" s="149">
        <v>40749</v>
      </c>
      <c r="F189" s="52">
        <v>114080</v>
      </c>
    </row>
    <row r="190" spans="2:6">
      <c r="B190" s="52" t="s">
        <v>350</v>
      </c>
      <c r="C190" s="52" t="s">
        <v>269</v>
      </c>
      <c r="D190" s="148">
        <v>5760</v>
      </c>
      <c r="E190" s="149">
        <v>40721</v>
      </c>
      <c r="F190" s="52">
        <v>114081</v>
      </c>
    </row>
    <row r="191" spans="2:6">
      <c r="B191" s="52" t="s">
        <v>347</v>
      </c>
      <c r="C191" s="52" t="s">
        <v>349</v>
      </c>
      <c r="D191" s="148">
        <v>43241.1</v>
      </c>
      <c r="E191" s="149">
        <v>40724</v>
      </c>
      <c r="F191" s="52">
        <v>114082</v>
      </c>
    </row>
    <row r="192" spans="2:6">
      <c r="B192" s="52" t="s">
        <v>347</v>
      </c>
      <c r="C192" s="52" t="s">
        <v>348</v>
      </c>
      <c r="D192" s="148">
        <v>146976</v>
      </c>
      <c r="E192" s="149">
        <v>40720</v>
      </c>
      <c r="F192" s="52">
        <v>114083</v>
      </c>
    </row>
    <row r="193" spans="2:6">
      <c r="B193" s="52" t="s">
        <v>347</v>
      </c>
      <c r="C193" s="52" t="s">
        <v>348</v>
      </c>
      <c r="D193" s="148">
        <v>56767.5</v>
      </c>
      <c r="E193" s="149">
        <v>40724</v>
      </c>
      <c r="F193" s="52">
        <v>114084</v>
      </c>
    </row>
    <row r="194" spans="2:6">
      <c r="B194" s="52" t="s">
        <v>347</v>
      </c>
      <c r="C194" s="52" t="s">
        <v>349</v>
      </c>
      <c r="D194" s="148">
        <v>14550</v>
      </c>
      <c r="E194" s="149">
        <v>40724</v>
      </c>
      <c r="F194" s="52">
        <v>114085</v>
      </c>
    </row>
    <row r="195" spans="2:6">
      <c r="B195" s="52" t="s">
        <v>347</v>
      </c>
      <c r="C195" s="52" t="s">
        <v>349</v>
      </c>
      <c r="D195" s="148">
        <v>25536</v>
      </c>
      <c r="E195" s="149">
        <v>40750</v>
      </c>
      <c r="F195" s="52">
        <v>114086</v>
      </c>
    </row>
    <row r="196" spans="2:6">
      <c r="B196" s="52" t="s">
        <v>347</v>
      </c>
      <c r="C196" s="52" t="s">
        <v>349</v>
      </c>
      <c r="D196" s="148">
        <v>9633.6</v>
      </c>
      <c r="E196" s="149">
        <v>40730</v>
      </c>
      <c r="F196" s="52">
        <v>114087</v>
      </c>
    </row>
    <row r="197" spans="2:6">
      <c r="B197" s="52" t="s">
        <v>347</v>
      </c>
      <c r="C197" s="52" t="s">
        <v>355</v>
      </c>
      <c r="D197" s="148">
        <v>18948</v>
      </c>
      <c r="E197" s="149">
        <v>40724</v>
      </c>
      <c r="F197" s="52">
        <v>114088</v>
      </c>
    </row>
    <row r="198" spans="2:6">
      <c r="B198" s="52" t="s">
        <v>347</v>
      </c>
      <c r="C198" s="52" t="s">
        <v>349</v>
      </c>
      <c r="D198" s="148">
        <v>59835.6</v>
      </c>
      <c r="E198" s="149">
        <v>40728</v>
      </c>
      <c r="F198" s="52">
        <v>114089</v>
      </c>
    </row>
    <row r="199" spans="2:6">
      <c r="B199" s="52" t="s">
        <v>347</v>
      </c>
      <c r="C199" s="52" t="s">
        <v>355</v>
      </c>
      <c r="D199" s="148">
        <v>11790</v>
      </c>
      <c r="E199" s="149">
        <v>40729</v>
      </c>
      <c r="F199" s="52">
        <v>114090</v>
      </c>
    </row>
    <row r="200" spans="2:6">
      <c r="B200" s="52" t="s">
        <v>347</v>
      </c>
      <c r="C200" s="52" t="s">
        <v>349</v>
      </c>
      <c r="D200" s="148">
        <v>13620</v>
      </c>
      <c r="E200" s="149">
        <v>40731</v>
      </c>
      <c r="F200" s="52">
        <v>114091</v>
      </c>
    </row>
    <row r="201" spans="2:6">
      <c r="B201" s="52" t="s">
        <v>350</v>
      </c>
      <c r="C201" s="52" t="s">
        <v>353</v>
      </c>
      <c r="D201" s="148">
        <v>32340</v>
      </c>
      <c r="E201" s="149">
        <v>40727</v>
      </c>
      <c r="F201" s="52">
        <v>114092</v>
      </c>
    </row>
    <row r="202" spans="2:6">
      <c r="B202" s="52" t="s">
        <v>347</v>
      </c>
      <c r="C202" s="52" t="s">
        <v>348</v>
      </c>
      <c r="D202" s="148">
        <v>147723.9</v>
      </c>
      <c r="E202" s="149">
        <v>40745</v>
      </c>
      <c r="F202" s="52">
        <v>114093</v>
      </c>
    </row>
    <row r="203" spans="2:6">
      <c r="B203" s="52" t="s">
        <v>347</v>
      </c>
      <c r="C203" s="52" t="s">
        <v>349</v>
      </c>
      <c r="D203" s="148">
        <v>52650</v>
      </c>
      <c r="E203" s="149">
        <v>40760</v>
      </c>
      <c r="F203" s="52">
        <v>114094</v>
      </c>
    </row>
    <row r="204" spans="2:6">
      <c r="B204" s="52" t="s">
        <v>347</v>
      </c>
      <c r="C204" s="52" t="s">
        <v>349</v>
      </c>
      <c r="D204" s="148">
        <v>53760</v>
      </c>
      <c r="E204" s="149">
        <v>40735</v>
      </c>
      <c r="F204" s="52">
        <v>114095</v>
      </c>
    </row>
    <row r="205" spans="2:6">
      <c r="B205" s="52" t="s">
        <v>347</v>
      </c>
      <c r="C205" s="52" t="s">
        <v>355</v>
      </c>
      <c r="D205" s="148">
        <v>15523.2</v>
      </c>
      <c r="E205" s="149">
        <v>40731</v>
      </c>
      <c r="F205" s="52">
        <v>114096</v>
      </c>
    </row>
    <row r="206" spans="2:6">
      <c r="B206" s="52" t="s">
        <v>347</v>
      </c>
      <c r="C206" s="52" t="s">
        <v>349</v>
      </c>
      <c r="D206" s="148">
        <v>30951</v>
      </c>
      <c r="E206" s="149">
        <v>40738</v>
      </c>
      <c r="F206" s="52">
        <v>114097</v>
      </c>
    </row>
    <row r="207" spans="2:6">
      <c r="B207" s="52" t="s">
        <v>347</v>
      </c>
      <c r="C207" s="52" t="s">
        <v>349</v>
      </c>
      <c r="D207" s="148">
        <v>5247</v>
      </c>
      <c r="E207" s="149">
        <v>40737</v>
      </c>
      <c r="F207" s="52">
        <v>114098</v>
      </c>
    </row>
    <row r="208" spans="2:6">
      <c r="B208" s="52" t="s">
        <v>350</v>
      </c>
      <c r="C208" s="52" t="s">
        <v>353</v>
      </c>
      <c r="D208" s="148">
        <v>7387.2</v>
      </c>
      <c r="E208" s="149">
        <v>40736</v>
      </c>
      <c r="F208" s="52">
        <v>114099</v>
      </c>
    </row>
    <row r="209" spans="2:6">
      <c r="B209" s="52" t="s">
        <v>347</v>
      </c>
      <c r="C209" s="52" t="s">
        <v>348</v>
      </c>
      <c r="D209" s="148">
        <v>27432</v>
      </c>
      <c r="E209" s="149">
        <v>40753</v>
      </c>
      <c r="F209" s="52">
        <v>114100</v>
      </c>
    </row>
    <row r="210" spans="2:6">
      <c r="B210" s="52" t="s">
        <v>347</v>
      </c>
      <c r="C210" s="52" t="s">
        <v>348</v>
      </c>
      <c r="D210" s="148">
        <v>13302</v>
      </c>
      <c r="E210" s="149">
        <v>40741</v>
      </c>
      <c r="F210" s="52">
        <v>114101</v>
      </c>
    </row>
    <row r="211" spans="2:6">
      <c r="B211" s="52" t="s">
        <v>347</v>
      </c>
      <c r="C211" s="52" t="s">
        <v>349</v>
      </c>
      <c r="D211" s="148">
        <v>55146</v>
      </c>
      <c r="E211" s="149">
        <v>40744</v>
      </c>
      <c r="F211" s="52">
        <v>114102</v>
      </c>
    </row>
    <row r="212" spans="2:6">
      <c r="B212" s="52" t="s">
        <v>347</v>
      </c>
      <c r="C212" s="52" t="s">
        <v>355</v>
      </c>
      <c r="D212" s="148">
        <v>12753.6</v>
      </c>
      <c r="E212" s="149">
        <v>40757</v>
      </c>
      <c r="F212" s="52">
        <v>114103</v>
      </c>
    </row>
    <row r="213" spans="2:6">
      <c r="B213" s="52" t="s">
        <v>347</v>
      </c>
      <c r="C213" s="52" t="s">
        <v>348</v>
      </c>
      <c r="D213" s="148">
        <v>115489.8</v>
      </c>
      <c r="E213" s="149">
        <v>40758</v>
      </c>
      <c r="F213" s="52">
        <v>114104</v>
      </c>
    </row>
    <row r="214" spans="2:6">
      <c r="B214" s="52" t="s">
        <v>347</v>
      </c>
      <c r="C214" s="52" t="s">
        <v>355</v>
      </c>
      <c r="D214" s="148">
        <v>60555</v>
      </c>
      <c r="E214" s="149">
        <v>40743</v>
      </c>
      <c r="F214" s="52">
        <v>114105</v>
      </c>
    </row>
    <row r="215" spans="2:6">
      <c r="B215" s="52" t="s">
        <v>347</v>
      </c>
      <c r="C215" s="52" t="s">
        <v>354</v>
      </c>
      <c r="D215" s="148">
        <v>12231</v>
      </c>
      <c r="E215" s="149">
        <v>40743</v>
      </c>
      <c r="F215" s="52">
        <v>114106</v>
      </c>
    </row>
    <row r="216" spans="2:6">
      <c r="B216" s="52" t="s">
        <v>347</v>
      </c>
      <c r="C216" s="52" t="s">
        <v>348</v>
      </c>
      <c r="D216" s="148">
        <v>9936</v>
      </c>
      <c r="E216" s="149">
        <v>40742</v>
      </c>
      <c r="F216" s="52">
        <v>114107</v>
      </c>
    </row>
    <row r="217" spans="2:6">
      <c r="B217" s="52" t="s">
        <v>347</v>
      </c>
      <c r="C217" s="52" t="s">
        <v>355</v>
      </c>
      <c r="D217" s="148">
        <v>80520</v>
      </c>
      <c r="E217" s="149">
        <v>40749</v>
      </c>
      <c r="F217" s="52">
        <v>114108</v>
      </c>
    </row>
    <row r="218" spans="2:6">
      <c r="B218" s="52" t="s">
        <v>347</v>
      </c>
      <c r="C218" s="52" t="s">
        <v>355</v>
      </c>
      <c r="D218" s="148">
        <v>16728</v>
      </c>
      <c r="E218" s="149">
        <v>40745</v>
      </c>
      <c r="F218" s="52">
        <v>114109</v>
      </c>
    </row>
    <row r="219" spans="2:6">
      <c r="B219" s="52" t="s">
        <v>347</v>
      </c>
      <c r="C219" s="52" t="s">
        <v>209</v>
      </c>
      <c r="D219" s="148">
        <v>47520</v>
      </c>
      <c r="E219" s="149">
        <v>40749</v>
      </c>
      <c r="F219" s="52">
        <v>114110</v>
      </c>
    </row>
    <row r="220" spans="2:6">
      <c r="B220" s="52" t="s">
        <v>350</v>
      </c>
      <c r="C220" s="52" t="s">
        <v>269</v>
      </c>
      <c r="D220" s="148">
        <v>116730</v>
      </c>
      <c r="E220" s="149">
        <v>40750</v>
      </c>
      <c r="F220" s="52">
        <v>114111</v>
      </c>
    </row>
    <row r="221" spans="2:6">
      <c r="B221" s="52" t="s">
        <v>347</v>
      </c>
      <c r="C221" s="52" t="s">
        <v>348</v>
      </c>
      <c r="D221" s="148">
        <v>49776</v>
      </c>
      <c r="E221" s="149">
        <v>40745</v>
      </c>
      <c r="F221" s="52">
        <v>114112</v>
      </c>
    </row>
    <row r="222" spans="2:6">
      <c r="B222" s="52" t="s">
        <v>347</v>
      </c>
      <c r="C222" s="52" t="s">
        <v>355</v>
      </c>
      <c r="D222" s="148">
        <v>5283</v>
      </c>
      <c r="E222" s="149">
        <v>40749</v>
      </c>
      <c r="F222" s="52">
        <v>114113</v>
      </c>
    </row>
    <row r="223" spans="2:6">
      <c r="B223" s="52" t="s">
        <v>347</v>
      </c>
      <c r="C223" s="52" t="s">
        <v>354</v>
      </c>
      <c r="D223" s="148">
        <v>46161</v>
      </c>
      <c r="E223" s="149">
        <v>40751</v>
      </c>
      <c r="F223" s="52">
        <v>114114</v>
      </c>
    </row>
    <row r="224" spans="2:6">
      <c r="B224" s="52" t="s">
        <v>347</v>
      </c>
      <c r="C224" s="52" t="s">
        <v>209</v>
      </c>
      <c r="D224" s="148">
        <v>4680</v>
      </c>
      <c r="E224" s="149">
        <v>40764</v>
      </c>
      <c r="F224" s="52">
        <v>114115</v>
      </c>
    </row>
    <row r="225" spans="2:6">
      <c r="B225" s="52" t="s">
        <v>350</v>
      </c>
      <c r="C225" s="52" t="s">
        <v>351</v>
      </c>
      <c r="D225" s="148">
        <v>21399</v>
      </c>
      <c r="E225" s="149">
        <v>40752</v>
      </c>
      <c r="F225" s="52">
        <v>114116</v>
      </c>
    </row>
    <row r="226" spans="2:6">
      <c r="B226" s="52" t="s">
        <v>347</v>
      </c>
      <c r="C226" s="52" t="s">
        <v>348</v>
      </c>
      <c r="D226" s="148">
        <v>48278.400000000001</v>
      </c>
      <c r="E226" s="149">
        <v>40760</v>
      </c>
      <c r="F226" s="52">
        <v>114117</v>
      </c>
    </row>
    <row r="227" spans="2:6">
      <c r="B227" s="52" t="s">
        <v>347</v>
      </c>
      <c r="C227" s="52" t="s">
        <v>354</v>
      </c>
      <c r="D227" s="148">
        <v>75540</v>
      </c>
      <c r="E227" s="149">
        <v>40760</v>
      </c>
      <c r="F227" s="52">
        <v>114118</v>
      </c>
    </row>
    <row r="228" spans="2:6">
      <c r="B228" s="52" t="s">
        <v>347</v>
      </c>
      <c r="C228" s="52" t="s">
        <v>348</v>
      </c>
      <c r="D228" s="148">
        <v>6480</v>
      </c>
      <c r="E228" s="149">
        <v>40759</v>
      </c>
      <c r="F228" s="52">
        <v>114119</v>
      </c>
    </row>
    <row r="229" spans="2:6">
      <c r="B229" s="52" t="s">
        <v>347</v>
      </c>
      <c r="C229" s="52" t="s">
        <v>355</v>
      </c>
      <c r="D229" s="148">
        <v>7056</v>
      </c>
      <c r="E229" s="149">
        <v>40757</v>
      </c>
      <c r="F229" s="52">
        <v>114120</v>
      </c>
    </row>
    <row r="230" spans="2:6">
      <c r="B230" s="52" t="s">
        <v>347</v>
      </c>
      <c r="C230" s="52" t="s">
        <v>349</v>
      </c>
      <c r="D230" s="148">
        <v>21528</v>
      </c>
      <c r="E230" s="149">
        <v>40758</v>
      </c>
      <c r="F230" s="52">
        <v>114121</v>
      </c>
    </row>
    <row r="231" spans="2:6">
      <c r="B231" s="52" t="s">
        <v>347</v>
      </c>
      <c r="C231" s="52" t="s">
        <v>354</v>
      </c>
      <c r="D231" s="148">
        <v>28700.1</v>
      </c>
      <c r="E231" s="149">
        <v>40760</v>
      </c>
      <c r="F231" s="52">
        <v>114122</v>
      </c>
    </row>
    <row r="232" spans="2:6">
      <c r="B232" s="52" t="s">
        <v>347</v>
      </c>
      <c r="C232" s="52" t="s">
        <v>348</v>
      </c>
      <c r="D232" s="148">
        <v>54624</v>
      </c>
      <c r="E232" s="149">
        <v>40760</v>
      </c>
      <c r="F232" s="52">
        <v>114123</v>
      </c>
    </row>
    <row r="233" spans="2:6">
      <c r="B233" s="52" t="s">
        <v>347</v>
      </c>
      <c r="C233" s="52" t="s">
        <v>209</v>
      </c>
      <c r="D233" s="148">
        <v>39840</v>
      </c>
      <c r="E233" s="149">
        <v>40764</v>
      </c>
      <c r="F233" s="52">
        <v>114124</v>
      </c>
    </row>
    <row r="234" spans="2:6">
      <c r="B234" s="52" t="s">
        <v>347</v>
      </c>
      <c r="C234" s="52" t="s">
        <v>355</v>
      </c>
      <c r="D234" s="148">
        <v>31104</v>
      </c>
      <c r="E234" s="149">
        <v>40765</v>
      </c>
      <c r="F234" s="52">
        <v>114125</v>
      </c>
    </row>
    <row r="235" spans="2:6">
      <c r="B235" s="52" t="s">
        <v>347</v>
      </c>
      <c r="C235" s="52" t="s">
        <v>354</v>
      </c>
      <c r="D235" s="148">
        <v>6912</v>
      </c>
      <c r="E235" s="149">
        <v>40767</v>
      </c>
      <c r="F235" s="52">
        <v>114126</v>
      </c>
    </row>
    <row r="236" spans="2:6">
      <c r="B236" s="52" t="s">
        <v>350</v>
      </c>
      <c r="C236" s="52" t="s">
        <v>351</v>
      </c>
      <c r="D236" s="148">
        <v>37473</v>
      </c>
      <c r="E236" s="149">
        <v>40767</v>
      </c>
      <c r="F236" s="52">
        <v>114127</v>
      </c>
    </row>
    <row r="237" spans="2:6">
      <c r="B237" s="52" t="s">
        <v>350</v>
      </c>
      <c r="C237" s="52" t="s">
        <v>352</v>
      </c>
      <c r="D237" s="148">
        <v>45155.4</v>
      </c>
      <c r="E237" s="149">
        <v>40781</v>
      </c>
      <c r="F237" s="52">
        <v>114128</v>
      </c>
    </row>
    <row r="238" spans="2:6">
      <c r="B238" s="52" t="s">
        <v>347</v>
      </c>
      <c r="C238" s="52" t="s">
        <v>355</v>
      </c>
      <c r="D238" s="148">
        <v>5414.4</v>
      </c>
      <c r="E238" s="149">
        <v>40770</v>
      </c>
      <c r="F238" s="52">
        <v>114129</v>
      </c>
    </row>
    <row r="239" spans="2:6">
      <c r="B239" s="52" t="s">
        <v>350</v>
      </c>
      <c r="C239" s="52" t="s">
        <v>351</v>
      </c>
      <c r="D239" s="148">
        <v>16740</v>
      </c>
      <c r="E239" s="149">
        <v>40771</v>
      </c>
      <c r="F239" s="52">
        <v>114130</v>
      </c>
    </row>
    <row r="240" spans="2:6">
      <c r="B240" s="52" t="s">
        <v>347</v>
      </c>
      <c r="C240" s="52" t="s">
        <v>209</v>
      </c>
      <c r="D240" s="148">
        <v>14136</v>
      </c>
      <c r="E240" s="149">
        <v>40772</v>
      </c>
      <c r="F240" s="52">
        <v>114131</v>
      </c>
    </row>
    <row r="241" spans="2:6">
      <c r="B241" s="52" t="s">
        <v>347</v>
      </c>
      <c r="C241" s="52" t="s">
        <v>349</v>
      </c>
      <c r="D241" s="148">
        <v>314868</v>
      </c>
      <c r="E241" s="149">
        <v>40767</v>
      </c>
      <c r="F241" s="52">
        <v>114132</v>
      </c>
    </row>
    <row r="242" spans="2:6">
      <c r="B242" s="52" t="s">
        <v>350</v>
      </c>
      <c r="C242" s="52" t="s">
        <v>353</v>
      </c>
      <c r="D242" s="148">
        <v>22680</v>
      </c>
      <c r="E242" s="149">
        <v>40770</v>
      </c>
      <c r="F242" s="52">
        <v>114133</v>
      </c>
    </row>
    <row r="243" spans="2:6">
      <c r="B243" s="52" t="s">
        <v>347</v>
      </c>
      <c r="C243" s="52" t="s">
        <v>355</v>
      </c>
      <c r="D243" s="148">
        <v>44160</v>
      </c>
      <c r="E243" s="149">
        <v>40771</v>
      </c>
      <c r="F243" s="52">
        <v>114134</v>
      </c>
    </row>
    <row r="244" spans="2:6">
      <c r="B244" s="52" t="s">
        <v>347</v>
      </c>
      <c r="C244" s="52" t="s">
        <v>354</v>
      </c>
      <c r="D244" s="148">
        <v>4410</v>
      </c>
      <c r="E244" s="149">
        <v>40787</v>
      </c>
      <c r="F244" s="52">
        <v>114135</v>
      </c>
    </row>
    <row r="245" spans="2:6">
      <c r="B245" s="52" t="s">
        <v>350</v>
      </c>
      <c r="C245" s="52" t="s">
        <v>269</v>
      </c>
      <c r="D245" s="148">
        <v>20064</v>
      </c>
      <c r="E245" s="149">
        <v>40802</v>
      </c>
      <c r="F245" s="52">
        <v>114136</v>
      </c>
    </row>
    <row r="246" spans="2:6">
      <c r="B246" s="52" t="s">
        <v>347</v>
      </c>
      <c r="C246" s="52" t="s">
        <v>349</v>
      </c>
      <c r="D246" s="148">
        <v>11586</v>
      </c>
      <c r="E246" s="149">
        <v>40778</v>
      </c>
      <c r="F246" s="52">
        <v>114137</v>
      </c>
    </row>
    <row r="247" spans="2:6">
      <c r="B247" s="52" t="s">
        <v>347</v>
      </c>
      <c r="C247" s="52" t="s">
        <v>348</v>
      </c>
      <c r="D247" s="148">
        <v>47520</v>
      </c>
      <c r="E247" s="149">
        <v>40777</v>
      </c>
      <c r="F247" s="52">
        <v>114138</v>
      </c>
    </row>
    <row r="248" spans="2:6">
      <c r="B248" s="52" t="s">
        <v>347</v>
      </c>
      <c r="C248" s="52" t="s">
        <v>354</v>
      </c>
      <c r="D248" s="148">
        <v>38160</v>
      </c>
      <c r="E248" s="149">
        <v>40779</v>
      </c>
      <c r="F248" s="52">
        <v>114139</v>
      </c>
    </row>
    <row r="249" spans="2:6">
      <c r="B249" s="52" t="s">
        <v>347</v>
      </c>
      <c r="C249" s="52" t="s">
        <v>209</v>
      </c>
      <c r="D249" s="148">
        <v>26691</v>
      </c>
      <c r="E249" s="149">
        <v>40774</v>
      </c>
      <c r="F249" s="52">
        <v>114140</v>
      </c>
    </row>
    <row r="250" spans="2:6">
      <c r="B250" s="52" t="s">
        <v>347</v>
      </c>
      <c r="C250" s="52" t="s">
        <v>355</v>
      </c>
      <c r="D250" s="148">
        <v>45360</v>
      </c>
      <c r="E250" s="149">
        <v>40779</v>
      </c>
      <c r="F250" s="52">
        <v>114141</v>
      </c>
    </row>
    <row r="251" spans="2:6">
      <c r="B251" s="52" t="s">
        <v>350</v>
      </c>
      <c r="C251" s="52" t="s">
        <v>353</v>
      </c>
      <c r="D251" s="148">
        <v>13176</v>
      </c>
      <c r="E251" s="149">
        <v>40786</v>
      </c>
      <c r="F251" s="52">
        <v>114142</v>
      </c>
    </row>
    <row r="252" spans="2:6">
      <c r="B252" s="52" t="s">
        <v>350</v>
      </c>
      <c r="C252" s="52" t="s">
        <v>269</v>
      </c>
      <c r="D252" s="148">
        <v>94896</v>
      </c>
      <c r="E252" s="149">
        <v>40780</v>
      </c>
      <c r="F252" s="52">
        <v>114143</v>
      </c>
    </row>
    <row r="253" spans="2:6">
      <c r="B253" s="52" t="s">
        <v>347</v>
      </c>
      <c r="C253" s="52" t="s">
        <v>355</v>
      </c>
      <c r="D253" s="148">
        <v>7785</v>
      </c>
      <c r="E253" s="149">
        <v>40785</v>
      </c>
      <c r="F253" s="52">
        <v>114144</v>
      </c>
    </row>
    <row r="254" spans="2:6">
      <c r="B254" s="52" t="s">
        <v>347</v>
      </c>
      <c r="C254" s="52" t="s">
        <v>349</v>
      </c>
      <c r="D254" s="148">
        <v>25536</v>
      </c>
      <c r="E254" s="149">
        <v>40788</v>
      </c>
      <c r="F254" s="52">
        <v>114145</v>
      </c>
    </row>
    <row r="255" spans="2:6">
      <c r="B255" s="52" t="s">
        <v>347</v>
      </c>
      <c r="C255" s="52" t="s">
        <v>348</v>
      </c>
      <c r="D255" s="148">
        <v>18252</v>
      </c>
      <c r="E255" s="149">
        <v>40787</v>
      </c>
      <c r="F255" s="52">
        <v>114146</v>
      </c>
    </row>
    <row r="256" spans="2:6">
      <c r="B256" s="52" t="s">
        <v>347</v>
      </c>
      <c r="C256" s="52" t="s">
        <v>348</v>
      </c>
      <c r="D256" s="148">
        <v>27360</v>
      </c>
      <c r="E256" s="149">
        <v>40786</v>
      </c>
      <c r="F256" s="52">
        <v>114147</v>
      </c>
    </row>
    <row r="257" spans="2:6">
      <c r="B257" s="52" t="s">
        <v>347</v>
      </c>
      <c r="C257" s="52" t="s">
        <v>349</v>
      </c>
      <c r="D257" s="148">
        <v>8340</v>
      </c>
      <c r="E257" s="149">
        <v>40788</v>
      </c>
      <c r="F257" s="52">
        <v>114148</v>
      </c>
    </row>
    <row r="258" spans="2:6">
      <c r="B258" s="52" t="s">
        <v>350</v>
      </c>
      <c r="C258" s="52" t="s">
        <v>269</v>
      </c>
      <c r="D258" s="148">
        <v>5700</v>
      </c>
      <c r="E258" s="149">
        <v>40784</v>
      </c>
      <c r="F258" s="52">
        <v>114149</v>
      </c>
    </row>
    <row r="259" spans="2:6">
      <c r="B259" s="52" t="s">
        <v>350</v>
      </c>
      <c r="C259" s="52" t="s">
        <v>269</v>
      </c>
      <c r="D259" s="148">
        <v>41418</v>
      </c>
      <c r="E259" s="149">
        <v>40784</v>
      </c>
      <c r="F259" s="52">
        <v>114150</v>
      </c>
    </row>
    <row r="260" spans="2:6">
      <c r="B260" s="52" t="s">
        <v>347</v>
      </c>
      <c r="C260" s="52" t="s">
        <v>355</v>
      </c>
      <c r="D260" s="148">
        <v>17250</v>
      </c>
      <c r="E260" s="149">
        <v>40788</v>
      </c>
      <c r="F260" s="52">
        <v>114151</v>
      </c>
    </row>
    <row r="261" spans="2:6">
      <c r="B261" s="52" t="s">
        <v>347</v>
      </c>
      <c r="C261" s="52" t="s">
        <v>348</v>
      </c>
      <c r="D261" s="148">
        <v>42360</v>
      </c>
      <c r="E261" s="149">
        <v>40793</v>
      </c>
      <c r="F261" s="52">
        <v>114152</v>
      </c>
    </row>
    <row r="262" spans="2:6">
      <c r="B262" s="52" t="s">
        <v>350</v>
      </c>
      <c r="C262" s="52" t="s">
        <v>353</v>
      </c>
      <c r="D262" s="148">
        <v>15697.8</v>
      </c>
      <c r="E262" s="149">
        <v>40794</v>
      </c>
      <c r="F262" s="52">
        <v>114153</v>
      </c>
    </row>
    <row r="263" spans="2:6">
      <c r="B263" s="52" t="s">
        <v>350</v>
      </c>
      <c r="C263" s="52" t="s">
        <v>352</v>
      </c>
      <c r="D263" s="148">
        <v>4470</v>
      </c>
      <c r="E263" s="149">
        <v>40793</v>
      </c>
      <c r="F263" s="52">
        <v>114154</v>
      </c>
    </row>
    <row r="264" spans="2:6">
      <c r="B264" s="52" t="s">
        <v>347</v>
      </c>
      <c r="C264" s="52" t="s">
        <v>209</v>
      </c>
      <c r="D264" s="148">
        <v>24489</v>
      </c>
      <c r="E264" s="149">
        <v>40806</v>
      </c>
      <c r="F264" s="52">
        <v>114155</v>
      </c>
    </row>
    <row r="265" spans="2:6">
      <c r="B265" s="52" t="s">
        <v>350</v>
      </c>
      <c r="C265" s="52" t="s">
        <v>353</v>
      </c>
      <c r="D265" s="148">
        <v>61455</v>
      </c>
      <c r="E265" s="149">
        <v>40793</v>
      </c>
      <c r="F265" s="52">
        <v>114156</v>
      </c>
    </row>
    <row r="266" spans="2:6">
      <c r="B266" s="52" t="s">
        <v>347</v>
      </c>
      <c r="C266" s="52" t="s">
        <v>348</v>
      </c>
      <c r="D266" s="148">
        <v>41655</v>
      </c>
      <c r="E266" s="149">
        <v>40795</v>
      </c>
      <c r="F266" s="52">
        <v>114157</v>
      </c>
    </row>
    <row r="267" spans="2:6">
      <c r="B267" s="52" t="s">
        <v>347</v>
      </c>
      <c r="C267" s="52" t="s">
        <v>349</v>
      </c>
      <c r="D267" s="148">
        <v>4437</v>
      </c>
      <c r="E267" s="149">
        <v>40798</v>
      </c>
      <c r="F267" s="52">
        <v>114158</v>
      </c>
    </row>
    <row r="268" spans="2:6">
      <c r="B268" s="52" t="s">
        <v>350</v>
      </c>
      <c r="C268" s="52" t="s">
        <v>352</v>
      </c>
      <c r="D268" s="148">
        <v>12474</v>
      </c>
      <c r="E268" s="149">
        <v>40809</v>
      </c>
      <c r="F268" s="52">
        <v>114159</v>
      </c>
    </row>
    <row r="269" spans="2:6">
      <c r="B269" s="52" t="s">
        <v>350</v>
      </c>
      <c r="C269" s="52" t="s">
        <v>269</v>
      </c>
      <c r="D269" s="148">
        <v>22471.8</v>
      </c>
      <c r="E269" s="149">
        <v>40799</v>
      </c>
      <c r="F269" s="52">
        <v>114160</v>
      </c>
    </row>
    <row r="270" spans="2:6">
      <c r="B270" s="52" t="s">
        <v>347</v>
      </c>
      <c r="C270" s="52" t="s">
        <v>354</v>
      </c>
      <c r="D270" s="148">
        <v>7200</v>
      </c>
      <c r="E270" s="149">
        <v>40820</v>
      </c>
      <c r="F270" s="52">
        <v>114161</v>
      </c>
    </row>
    <row r="271" spans="2:6">
      <c r="B271" s="52" t="s">
        <v>347</v>
      </c>
      <c r="C271" s="52" t="s">
        <v>348</v>
      </c>
      <c r="D271" s="148">
        <v>4104</v>
      </c>
      <c r="E271" s="149">
        <v>40806</v>
      </c>
      <c r="F271" s="52">
        <v>114162</v>
      </c>
    </row>
    <row r="272" spans="2:6">
      <c r="B272" s="52" t="s">
        <v>350</v>
      </c>
      <c r="C272" s="52" t="s">
        <v>353</v>
      </c>
      <c r="D272" s="148">
        <v>141226.20000000001</v>
      </c>
      <c r="E272" s="149">
        <v>40805</v>
      </c>
      <c r="F272" s="52">
        <v>114163</v>
      </c>
    </row>
    <row r="273" spans="2:6">
      <c r="B273" s="52" t="s">
        <v>347</v>
      </c>
      <c r="C273" s="52" t="s">
        <v>348</v>
      </c>
      <c r="D273" s="148">
        <v>76500</v>
      </c>
      <c r="E273" s="149">
        <v>40798</v>
      </c>
      <c r="F273" s="52">
        <v>114164</v>
      </c>
    </row>
    <row r="274" spans="2:6">
      <c r="B274" s="52" t="s">
        <v>350</v>
      </c>
      <c r="C274" s="52" t="s">
        <v>269</v>
      </c>
      <c r="D274" s="148">
        <v>15759</v>
      </c>
      <c r="E274" s="149">
        <v>40801</v>
      </c>
      <c r="F274" s="52">
        <v>114165</v>
      </c>
    </row>
    <row r="275" spans="2:6">
      <c r="B275" s="52" t="s">
        <v>350</v>
      </c>
      <c r="C275" s="52" t="s">
        <v>269</v>
      </c>
      <c r="D275" s="148">
        <v>58260</v>
      </c>
      <c r="E275" s="149">
        <v>40805</v>
      </c>
      <c r="F275" s="52">
        <v>114166</v>
      </c>
    </row>
    <row r="276" spans="2:6">
      <c r="B276" s="52" t="s">
        <v>347</v>
      </c>
      <c r="C276" s="52" t="s">
        <v>349</v>
      </c>
      <c r="D276" s="148">
        <v>258703.5</v>
      </c>
      <c r="E276" s="149">
        <v>40823</v>
      </c>
      <c r="F276" s="52">
        <v>114167</v>
      </c>
    </row>
    <row r="277" spans="2:6">
      <c r="B277" s="52" t="s">
        <v>347</v>
      </c>
      <c r="C277" s="52" t="s">
        <v>209</v>
      </c>
      <c r="D277" s="148">
        <v>297639</v>
      </c>
      <c r="E277" s="149">
        <v>40830</v>
      </c>
      <c r="F277" s="52">
        <v>114168</v>
      </c>
    </row>
    <row r="278" spans="2:6">
      <c r="B278" s="52" t="s">
        <v>347</v>
      </c>
      <c r="C278" s="52" t="s">
        <v>209</v>
      </c>
      <c r="D278" s="148">
        <v>71431.5</v>
      </c>
      <c r="E278" s="149">
        <v>40808</v>
      </c>
      <c r="F278" s="52">
        <v>114169</v>
      </c>
    </row>
    <row r="279" spans="2:6">
      <c r="B279" s="52" t="s">
        <v>347</v>
      </c>
      <c r="C279" s="52" t="s">
        <v>349</v>
      </c>
      <c r="D279" s="148">
        <v>10560</v>
      </c>
      <c r="E279" s="149">
        <v>40806</v>
      </c>
      <c r="F279" s="52">
        <v>114170</v>
      </c>
    </row>
    <row r="280" spans="2:6">
      <c r="B280" s="52" t="s">
        <v>347</v>
      </c>
      <c r="C280" s="52" t="s">
        <v>348</v>
      </c>
      <c r="D280" s="148">
        <v>124501.5</v>
      </c>
      <c r="E280" s="149">
        <v>40812</v>
      </c>
      <c r="F280" s="52">
        <v>114171</v>
      </c>
    </row>
    <row r="281" spans="2:6">
      <c r="B281" s="52" t="s">
        <v>350</v>
      </c>
      <c r="C281" s="52" t="s">
        <v>353</v>
      </c>
      <c r="D281" s="148">
        <v>69426</v>
      </c>
      <c r="E281" s="149">
        <v>40808</v>
      </c>
      <c r="F281" s="52">
        <v>114172</v>
      </c>
    </row>
    <row r="282" spans="2:6">
      <c r="B282" s="52" t="s">
        <v>350</v>
      </c>
      <c r="C282" s="52" t="s">
        <v>269</v>
      </c>
      <c r="D282" s="148">
        <v>6000</v>
      </c>
      <c r="E282" s="149">
        <v>40808</v>
      </c>
      <c r="F282" s="52">
        <v>114173</v>
      </c>
    </row>
    <row r="283" spans="2:6">
      <c r="B283" s="52" t="s">
        <v>347</v>
      </c>
      <c r="C283" s="52" t="s">
        <v>355</v>
      </c>
      <c r="D283" s="148">
        <v>6765</v>
      </c>
      <c r="E283" s="149">
        <v>40809</v>
      </c>
      <c r="F283" s="52">
        <v>114174</v>
      </c>
    </row>
    <row r="284" spans="2:6">
      <c r="B284" s="52" t="s">
        <v>347</v>
      </c>
      <c r="C284" s="52" t="s">
        <v>348</v>
      </c>
      <c r="D284" s="148">
        <v>69547.199999999997</v>
      </c>
      <c r="E284" s="149">
        <v>40813</v>
      </c>
      <c r="F284" s="52">
        <v>114175</v>
      </c>
    </row>
    <row r="285" spans="2:6">
      <c r="B285" s="52" t="s">
        <v>350</v>
      </c>
      <c r="C285" s="52" t="s">
        <v>269</v>
      </c>
      <c r="D285" s="148">
        <v>73329.3</v>
      </c>
      <c r="E285" s="149">
        <v>40837</v>
      </c>
      <c r="F285" s="52">
        <v>114176</v>
      </c>
    </row>
    <row r="286" spans="2:6">
      <c r="B286" s="52" t="s">
        <v>347</v>
      </c>
      <c r="C286" s="52" t="s">
        <v>354</v>
      </c>
      <c r="D286" s="148">
        <v>95779.5</v>
      </c>
      <c r="E286" s="149">
        <v>40814</v>
      </c>
      <c r="F286" s="52">
        <v>114177</v>
      </c>
    </row>
    <row r="287" spans="2:6">
      <c r="B287" s="52" t="s">
        <v>347</v>
      </c>
      <c r="C287" s="52" t="s">
        <v>354</v>
      </c>
      <c r="D287" s="148">
        <v>24552</v>
      </c>
      <c r="E287" s="149">
        <v>40830</v>
      </c>
      <c r="F287" s="52">
        <v>114178</v>
      </c>
    </row>
    <row r="288" spans="2:6">
      <c r="B288" s="52" t="s">
        <v>347</v>
      </c>
      <c r="C288" s="52" t="s">
        <v>348</v>
      </c>
      <c r="D288" s="148">
        <v>34542</v>
      </c>
      <c r="E288" s="149">
        <v>40822</v>
      </c>
      <c r="F288" s="52">
        <v>114179</v>
      </c>
    </row>
    <row r="289" spans="2:6">
      <c r="B289" s="52" t="s">
        <v>350</v>
      </c>
      <c r="C289" s="52" t="s">
        <v>269</v>
      </c>
      <c r="D289" s="148">
        <v>45090</v>
      </c>
      <c r="E289" s="149">
        <v>40814</v>
      </c>
      <c r="F289" s="52">
        <v>114180</v>
      </c>
    </row>
    <row r="290" spans="2:6">
      <c r="B290" s="52" t="s">
        <v>350</v>
      </c>
      <c r="C290" s="52" t="s">
        <v>353</v>
      </c>
      <c r="D290" s="148">
        <v>11766</v>
      </c>
      <c r="E290" s="149">
        <v>40816</v>
      </c>
      <c r="F290" s="52">
        <v>114181</v>
      </c>
    </row>
    <row r="291" spans="2:6">
      <c r="B291" s="52" t="s">
        <v>350</v>
      </c>
      <c r="C291" s="52" t="s">
        <v>351</v>
      </c>
      <c r="D291" s="148">
        <v>28380</v>
      </c>
      <c r="E291" s="149">
        <v>40816</v>
      </c>
      <c r="F291" s="52">
        <v>114182</v>
      </c>
    </row>
    <row r="292" spans="2:6">
      <c r="B292" s="52" t="s">
        <v>347</v>
      </c>
      <c r="C292" s="52" t="s">
        <v>349</v>
      </c>
      <c r="D292" s="148">
        <v>125400</v>
      </c>
      <c r="E292" s="149">
        <v>40819</v>
      </c>
      <c r="F292" s="52">
        <v>114183</v>
      </c>
    </row>
    <row r="293" spans="2:6">
      <c r="B293" s="52" t="s">
        <v>350</v>
      </c>
      <c r="C293" s="52" t="s">
        <v>269</v>
      </c>
      <c r="D293" s="148">
        <v>3300</v>
      </c>
      <c r="E293" s="149">
        <v>40826</v>
      </c>
      <c r="F293" s="52">
        <v>114184</v>
      </c>
    </row>
    <row r="294" spans="2:6">
      <c r="B294" s="52" t="s">
        <v>350</v>
      </c>
      <c r="C294" s="52" t="s">
        <v>269</v>
      </c>
      <c r="D294" s="148">
        <v>23890.5</v>
      </c>
      <c r="E294" s="149">
        <v>40819</v>
      </c>
      <c r="F294" s="52">
        <v>114185</v>
      </c>
    </row>
    <row r="295" spans="2:6">
      <c r="B295" s="52" t="s">
        <v>347</v>
      </c>
      <c r="C295" s="52" t="s">
        <v>355</v>
      </c>
      <c r="D295" s="148">
        <v>66666</v>
      </c>
      <c r="E295" s="149">
        <v>40829</v>
      </c>
      <c r="F295" s="52">
        <v>114186</v>
      </c>
    </row>
    <row r="296" spans="2:6">
      <c r="B296" s="52" t="s">
        <v>347</v>
      </c>
      <c r="C296" s="52" t="s">
        <v>355</v>
      </c>
      <c r="D296" s="148">
        <v>13971</v>
      </c>
      <c r="E296" s="149">
        <v>40821</v>
      </c>
      <c r="F296" s="52">
        <v>114187</v>
      </c>
    </row>
    <row r="297" spans="2:6">
      <c r="B297" s="52" t="s">
        <v>347</v>
      </c>
      <c r="C297" s="52" t="s">
        <v>348</v>
      </c>
      <c r="D297" s="148">
        <v>58225.5</v>
      </c>
      <c r="E297" s="149">
        <v>40828</v>
      </c>
      <c r="F297" s="52">
        <v>114188</v>
      </c>
    </row>
    <row r="298" spans="2:6">
      <c r="B298" s="52" t="s">
        <v>347</v>
      </c>
      <c r="C298" s="52" t="s">
        <v>349</v>
      </c>
      <c r="D298" s="148">
        <v>49350</v>
      </c>
      <c r="E298" s="149">
        <v>40844</v>
      </c>
      <c r="F298" s="52">
        <v>114189</v>
      </c>
    </row>
    <row r="299" spans="2:6">
      <c r="B299" s="52" t="s">
        <v>347</v>
      </c>
      <c r="C299" s="52" t="s">
        <v>354</v>
      </c>
      <c r="D299" s="148">
        <v>54714</v>
      </c>
      <c r="E299" s="149">
        <v>40826</v>
      </c>
      <c r="F299" s="52">
        <v>114190</v>
      </c>
    </row>
    <row r="300" spans="2:6">
      <c r="B300" s="52" t="s">
        <v>350</v>
      </c>
      <c r="C300" s="52" t="s">
        <v>352</v>
      </c>
      <c r="D300" s="148">
        <v>4194</v>
      </c>
      <c r="E300" s="149">
        <v>40823</v>
      </c>
      <c r="F300" s="52">
        <v>114191</v>
      </c>
    </row>
    <row r="301" spans="2:6">
      <c r="B301" s="52" t="s">
        <v>350</v>
      </c>
      <c r="C301" s="52" t="s">
        <v>353</v>
      </c>
      <c r="D301" s="148">
        <v>10665</v>
      </c>
      <c r="E301" s="149">
        <v>40830</v>
      </c>
      <c r="F301" s="52">
        <v>114192</v>
      </c>
    </row>
    <row r="302" spans="2:6">
      <c r="B302" s="52" t="s">
        <v>347</v>
      </c>
      <c r="C302" s="52" t="s">
        <v>349</v>
      </c>
      <c r="D302" s="148">
        <v>305751</v>
      </c>
      <c r="E302" s="149">
        <v>40851</v>
      </c>
      <c r="F302" s="52">
        <v>114193</v>
      </c>
    </row>
    <row r="303" spans="2:6">
      <c r="B303" s="52" t="s">
        <v>347</v>
      </c>
      <c r="C303" s="52" t="s">
        <v>209</v>
      </c>
      <c r="D303" s="148">
        <v>58395.6</v>
      </c>
      <c r="E303" s="149">
        <v>40836</v>
      </c>
      <c r="F303" s="52">
        <v>114194</v>
      </c>
    </row>
    <row r="304" spans="2:6">
      <c r="B304" s="52" t="s">
        <v>347</v>
      </c>
      <c r="C304" s="52" t="s">
        <v>354</v>
      </c>
      <c r="D304" s="148">
        <v>14073.3</v>
      </c>
      <c r="E304" s="149">
        <v>40833</v>
      </c>
      <c r="F304" s="52">
        <v>114195</v>
      </c>
    </row>
    <row r="305" spans="2:6">
      <c r="B305" s="52" t="s">
        <v>347</v>
      </c>
      <c r="C305" s="52" t="s">
        <v>355</v>
      </c>
      <c r="D305" s="148">
        <v>45135</v>
      </c>
      <c r="E305" s="149">
        <v>40830</v>
      </c>
      <c r="F305" s="52">
        <v>114196</v>
      </c>
    </row>
    <row r="306" spans="2:6">
      <c r="B306" s="52" t="s">
        <v>347</v>
      </c>
      <c r="C306" s="52" t="s">
        <v>348</v>
      </c>
      <c r="D306" s="148">
        <v>12516</v>
      </c>
      <c r="E306" s="149">
        <v>40837</v>
      </c>
      <c r="F306" s="52">
        <v>114197</v>
      </c>
    </row>
    <row r="307" spans="2:6">
      <c r="B307" s="52" t="s">
        <v>347</v>
      </c>
      <c r="C307" s="52" t="s">
        <v>355</v>
      </c>
      <c r="D307" s="148">
        <v>6300</v>
      </c>
      <c r="E307" s="149">
        <v>40864</v>
      </c>
      <c r="F307" s="52">
        <v>114198</v>
      </c>
    </row>
    <row r="308" spans="2:6">
      <c r="B308" s="52" t="s">
        <v>347</v>
      </c>
      <c r="C308" s="52" t="s">
        <v>354</v>
      </c>
      <c r="D308" s="148">
        <v>84360</v>
      </c>
      <c r="E308" s="149">
        <v>40834</v>
      </c>
      <c r="F308" s="52">
        <v>114199</v>
      </c>
    </row>
    <row r="309" spans="2:6">
      <c r="B309" s="52" t="s">
        <v>347</v>
      </c>
      <c r="C309" s="52" t="s">
        <v>349</v>
      </c>
      <c r="D309" s="148">
        <v>53784</v>
      </c>
      <c r="E309" s="149">
        <v>40840</v>
      </c>
      <c r="F309" s="52">
        <v>114200</v>
      </c>
    </row>
    <row r="310" spans="2:6">
      <c r="B310" s="52" t="s">
        <v>347</v>
      </c>
      <c r="C310" s="52" t="s">
        <v>349</v>
      </c>
      <c r="D310" s="148">
        <v>7203</v>
      </c>
      <c r="E310" s="149">
        <v>40840</v>
      </c>
      <c r="F310" s="52">
        <v>114201</v>
      </c>
    </row>
    <row r="311" spans="2:6">
      <c r="B311" s="52" t="s">
        <v>350</v>
      </c>
      <c r="C311" s="52" t="s">
        <v>351</v>
      </c>
      <c r="D311" s="148">
        <v>106628.1</v>
      </c>
      <c r="E311" s="149">
        <v>40837</v>
      </c>
      <c r="F311" s="52">
        <v>114202</v>
      </c>
    </row>
    <row r="312" spans="2:6">
      <c r="B312" s="52" t="s">
        <v>350</v>
      </c>
      <c r="C312" s="52" t="s">
        <v>269</v>
      </c>
      <c r="D312" s="148">
        <v>20499</v>
      </c>
      <c r="E312" s="149">
        <v>40844</v>
      </c>
      <c r="F312" s="52">
        <v>114203</v>
      </c>
    </row>
    <row r="313" spans="2:6">
      <c r="B313" s="52" t="s">
        <v>347</v>
      </c>
      <c r="C313" s="52" t="s">
        <v>348</v>
      </c>
      <c r="D313" s="148">
        <v>50319</v>
      </c>
      <c r="E313" s="149">
        <v>40844</v>
      </c>
      <c r="F313" s="52">
        <v>114204</v>
      </c>
    </row>
    <row r="314" spans="2:6">
      <c r="B314" s="52" t="s">
        <v>347</v>
      </c>
      <c r="C314" s="52" t="s">
        <v>209</v>
      </c>
      <c r="D314" s="148">
        <v>26415</v>
      </c>
      <c r="E314" s="149">
        <v>40843</v>
      </c>
      <c r="F314" s="52">
        <v>114205</v>
      </c>
    </row>
    <row r="315" spans="2:6">
      <c r="B315" s="52" t="s">
        <v>347</v>
      </c>
      <c r="C315" s="52" t="s">
        <v>209</v>
      </c>
      <c r="D315" s="148">
        <v>46389</v>
      </c>
      <c r="E315" s="149">
        <v>40841</v>
      </c>
      <c r="F315" s="52">
        <v>114206</v>
      </c>
    </row>
    <row r="316" spans="2:6">
      <c r="B316" s="52" t="s">
        <v>347</v>
      </c>
      <c r="C316" s="52" t="s">
        <v>348</v>
      </c>
      <c r="D316" s="148">
        <v>51855.6</v>
      </c>
      <c r="E316" s="149">
        <v>40843</v>
      </c>
      <c r="F316" s="52">
        <v>114207</v>
      </c>
    </row>
    <row r="317" spans="2:6">
      <c r="B317" s="52" t="s">
        <v>350</v>
      </c>
      <c r="C317" s="52" t="s">
        <v>353</v>
      </c>
      <c r="D317" s="148">
        <v>88332</v>
      </c>
      <c r="E317" s="149">
        <v>40842</v>
      </c>
      <c r="F317" s="52">
        <v>114208</v>
      </c>
    </row>
    <row r="318" spans="2:6">
      <c r="B318" s="52" t="s">
        <v>347</v>
      </c>
      <c r="C318" s="52" t="s">
        <v>209</v>
      </c>
      <c r="D318" s="148">
        <v>25056</v>
      </c>
      <c r="E318" s="149">
        <v>40851</v>
      </c>
      <c r="F318" s="52">
        <v>114209</v>
      </c>
    </row>
    <row r="319" spans="2:6">
      <c r="B319" s="52" t="s">
        <v>350</v>
      </c>
      <c r="C319" s="52" t="s">
        <v>352</v>
      </c>
      <c r="D319" s="148">
        <v>34575</v>
      </c>
      <c r="E319" s="149">
        <v>40844</v>
      </c>
      <c r="F319" s="52">
        <v>114210</v>
      </c>
    </row>
    <row r="320" spans="2:6">
      <c r="B320" s="52" t="s">
        <v>347</v>
      </c>
      <c r="C320" s="52" t="s">
        <v>354</v>
      </c>
      <c r="D320" s="148">
        <v>64287</v>
      </c>
      <c r="E320" s="149">
        <v>40848</v>
      </c>
      <c r="F320" s="52">
        <v>114211</v>
      </c>
    </row>
    <row r="321" spans="2:6">
      <c r="B321" s="52" t="s">
        <v>350</v>
      </c>
      <c r="C321" s="52" t="s">
        <v>353</v>
      </c>
      <c r="D321" s="148">
        <v>15612.3</v>
      </c>
      <c r="E321" s="149">
        <v>40851</v>
      </c>
      <c r="F321" s="52">
        <v>114212</v>
      </c>
    </row>
    <row r="322" spans="2:6">
      <c r="B322" s="52" t="s">
        <v>347</v>
      </c>
      <c r="C322" s="52" t="s">
        <v>355</v>
      </c>
      <c r="D322" s="148">
        <v>32172.6</v>
      </c>
      <c r="E322" s="149">
        <v>40847</v>
      </c>
      <c r="F322" s="52">
        <v>114213</v>
      </c>
    </row>
    <row r="323" spans="2:6">
      <c r="B323" s="52" t="s">
        <v>347</v>
      </c>
      <c r="C323" s="52" t="s">
        <v>209</v>
      </c>
      <c r="D323" s="148">
        <v>85335</v>
      </c>
      <c r="E323" s="149">
        <v>40847</v>
      </c>
      <c r="F323" s="52">
        <v>114214</v>
      </c>
    </row>
    <row r="324" spans="2:6">
      <c r="B324" s="52" t="s">
        <v>347</v>
      </c>
      <c r="C324" s="52" t="s">
        <v>354</v>
      </c>
      <c r="D324" s="148">
        <v>14661</v>
      </c>
      <c r="E324" s="149">
        <v>40850</v>
      </c>
      <c r="F324" s="52">
        <v>114215</v>
      </c>
    </row>
    <row r="325" spans="2:6">
      <c r="B325" s="52" t="s">
        <v>347</v>
      </c>
      <c r="C325" s="52" t="s">
        <v>209</v>
      </c>
      <c r="D325" s="148">
        <v>28950</v>
      </c>
      <c r="E325" s="149">
        <v>40862</v>
      </c>
      <c r="F325" s="52">
        <v>114216</v>
      </c>
    </row>
    <row r="326" spans="2:6">
      <c r="B326" s="52" t="s">
        <v>347</v>
      </c>
      <c r="C326" s="52" t="s">
        <v>348</v>
      </c>
      <c r="D326" s="148">
        <v>37021.5</v>
      </c>
      <c r="E326" s="149">
        <v>40854</v>
      </c>
      <c r="F326" s="52">
        <v>114217</v>
      </c>
    </row>
    <row r="327" spans="2:6">
      <c r="B327" s="52" t="s">
        <v>347</v>
      </c>
      <c r="C327" s="52" t="s">
        <v>355</v>
      </c>
      <c r="D327" s="148">
        <v>19197</v>
      </c>
      <c r="E327" s="149">
        <v>40856</v>
      </c>
      <c r="F327" s="52">
        <v>114218</v>
      </c>
    </row>
    <row r="328" spans="2:6">
      <c r="B328" s="52" t="s">
        <v>350</v>
      </c>
      <c r="C328" s="52" t="s">
        <v>352</v>
      </c>
      <c r="D328" s="148">
        <v>52830</v>
      </c>
      <c r="E328" s="149">
        <v>40856</v>
      </c>
      <c r="F328" s="52">
        <v>114219</v>
      </c>
    </row>
    <row r="329" spans="2:6">
      <c r="B329" s="52" t="s">
        <v>347</v>
      </c>
      <c r="C329" s="52" t="s">
        <v>354</v>
      </c>
      <c r="D329" s="148">
        <v>75570</v>
      </c>
      <c r="E329" s="149">
        <v>40855</v>
      </c>
      <c r="F329" s="52">
        <v>114220</v>
      </c>
    </row>
    <row r="330" spans="2:6">
      <c r="B330" s="52" t="s">
        <v>347</v>
      </c>
      <c r="C330" s="52" t="s">
        <v>349</v>
      </c>
      <c r="D330" s="148">
        <v>4650</v>
      </c>
      <c r="E330" s="149">
        <v>40877</v>
      </c>
      <c r="F330" s="52">
        <v>114221</v>
      </c>
    </row>
    <row r="331" spans="2:6">
      <c r="B331" s="52" t="s">
        <v>350</v>
      </c>
      <c r="C331" s="52" t="s">
        <v>351</v>
      </c>
      <c r="D331" s="148">
        <v>26700</v>
      </c>
      <c r="E331" s="149">
        <v>40879</v>
      </c>
      <c r="F331" s="52">
        <v>114222</v>
      </c>
    </row>
    <row r="332" spans="2:6">
      <c r="B332" s="52" t="s">
        <v>347</v>
      </c>
      <c r="C332" s="52" t="s">
        <v>349</v>
      </c>
      <c r="D332" s="148">
        <v>73957.5</v>
      </c>
      <c r="E332" s="149">
        <v>40857</v>
      </c>
      <c r="F332" s="52">
        <v>114223</v>
      </c>
    </row>
    <row r="333" spans="2:6">
      <c r="B333" s="52" t="s">
        <v>347</v>
      </c>
      <c r="C333" s="52" t="s">
        <v>355</v>
      </c>
      <c r="D333" s="148">
        <v>16517.7</v>
      </c>
      <c r="E333" s="149">
        <v>40872</v>
      </c>
      <c r="F333" s="52">
        <v>114224</v>
      </c>
    </row>
    <row r="334" spans="2:6">
      <c r="B334" s="52" t="s">
        <v>347</v>
      </c>
      <c r="C334" s="52" t="s">
        <v>349</v>
      </c>
      <c r="D334" s="148">
        <v>45032.4</v>
      </c>
      <c r="E334" s="149">
        <v>40863</v>
      </c>
      <c r="F334" s="52">
        <v>114225</v>
      </c>
    </row>
    <row r="335" spans="2:6">
      <c r="B335" s="52" t="s">
        <v>350</v>
      </c>
      <c r="C335" s="52" t="s">
        <v>269</v>
      </c>
      <c r="D335" s="148">
        <v>62460</v>
      </c>
      <c r="E335" s="149">
        <v>40858</v>
      </c>
      <c r="F335" s="52">
        <v>114226</v>
      </c>
    </row>
    <row r="336" spans="2:6">
      <c r="B336" s="52" t="s">
        <v>347</v>
      </c>
      <c r="C336" s="52" t="s">
        <v>348</v>
      </c>
      <c r="D336" s="148">
        <v>22929</v>
      </c>
      <c r="E336" s="149">
        <v>40868</v>
      </c>
      <c r="F336" s="52">
        <v>114227</v>
      </c>
    </row>
    <row r="337" spans="2:6">
      <c r="B337" s="52" t="s">
        <v>350</v>
      </c>
      <c r="C337" s="52" t="s">
        <v>351</v>
      </c>
      <c r="D337" s="148">
        <v>64422</v>
      </c>
      <c r="E337" s="149">
        <v>40868</v>
      </c>
      <c r="F337" s="52">
        <v>114228</v>
      </c>
    </row>
    <row r="338" spans="2:6">
      <c r="B338" s="52" t="s">
        <v>347</v>
      </c>
      <c r="C338" s="52" t="s">
        <v>349</v>
      </c>
      <c r="D338" s="148">
        <v>25153.5</v>
      </c>
      <c r="E338" s="149">
        <v>40868</v>
      </c>
      <c r="F338" s="52">
        <v>114229</v>
      </c>
    </row>
    <row r="339" spans="2:6">
      <c r="B339" s="52" t="s">
        <v>350</v>
      </c>
      <c r="C339" s="52" t="s">
        <v>352</v>
      </c>
      <c r="D339" s="148">
        <v>17070</v>
      </c>
      <c r="E339" s="149">
        <v>40868</v>
      </c>
      <c r="F339" s="52">
        <v>114230</v>
      </c>
    </row>
    <row r="340" spans="2:6">
      <c r="B340" s="52" t="s">
        <v>347</v>
      </c>
      <c r="C340" s="52" t="s">
        <v>348</v>
      </c>
      <c r="D340" s="148">
        <v>14310</v>
      </c>
      <c r="E340" s="149">
        <v>40893</v>
      </c>
      <c r="F340" s="52">
        <v>114231</v>
      </c>
    </row>
    <row r="341" spans="2:6">
      <c r="B341" s="52" t="s">
        <v>347</v>
      </c>
      <c r="C341" s="52" t="s">
        <v>354</v>
      </c>
      <c r="D341" s="148">
        <v>9532.5</v>
      </c>
      <c r="E341" s="149">
        <v>40872</v>
      </c>
      <c r="F341" s="52">
        <v>114232</v>
      </c>
    </row>
    <row r="342" spans="2:6">
      <c r="B342" s="52" t="s">
        <v>347</v>
      </c>
      <c r="C342" s="52" t="s">
        <v>348</v>
      </c>
      <c r="D342" s="148">
        <v>30412.2</v>
      </c>
      <c r="E342" s="149">
        <v>40869</v>
      </c>
      <c r="F342" s="52">
        <v>114233</v>
      </c>
    </row>
    <row r="343" spans="2:6">
      <c r="B343" s="52" t="s">
        <v>347</v>
      </c>
      <c r="C343" s="52" t="s">
        <v>349</v>
      </c>
      <c r="D343" s="148">
        <v>9300</v>
      </c>
      <c r="E343" s="149">
        <v>40870</v>
      </c>
      <c r="F343" s="52">
        <v>114234</v>
      </c>
    </row>
    <row r="344" spans="2:6">
      <c r="B344" s="52" t="s">
        <v>347</v>
      </c>
      <c r="C344" s="52" t="s">
        <v>349</v>
      </c>
      <c r="D344" s="148">
        <v>9900</v>
      </c>
      <c r="E344" s="149">
        <v>40882</v>
      </c>
      <c r="F344" s="52">
        <v>114235</v>
      </c>
    </row>
    <row r="345" spans="2:6">
      <c r="B345" s="52" t="s">
        <v>347</v>
      </c>
      <c r="C345" s="52" t="s">
        <v>209</v>
      </c>
      <c r="D345" s="148">
        <v>67125</v>
      </c>
      <c r="E345" s="149">
        <v>40872</v>
      </c>
      <c r="F345" s="52">
        <v>114236</v>
      </c>
    </row>
    <row r="346" spans="2:6">
      <c r="B346" s="52" t="s">
        <v>347</v>
      </c>
      <c r="C346" s="52" t="s">
        <v>348</v>
      </c>
      <c r="D346" s="148">
        <v>17812.5</v>
      </c>
      <c r="E346" s="149">
        <v>40872</v>
      </c>
      <c r="F346" s="52">
        <v>114237</v>
      </c>
    </row>
    <row r="347" spans="2:6">
      <c r="B347" s="52" t="s">
        <v>350</v>
      </c>
      <c r="C347" s="52" t="s">
        <v>269</v>
      </c>
      <c r="D347" s="148">
        <v>4275</v>
      </c>
      <c r="E347" s="149">
        <v>40878</v>
      </c>
      <c r="F347" s="52">
        <v>114238</v>
      </c>
    </row>
    <row r="348" spans="2:6">
      <c r="B348" s="52" t="s">
        <v>350</v>
      </c>
      <c r="C348" s="52" t="s">
        <v>352</v>
      </c>
      <c r="D348" s="148">
        <v>714</v>
      </c>
      <c r="E348" s="149">
        <v>40877</v>
      </c>
      <c r="F348" s="52">
        <v>114239</v>
      </c>
    </row>
    <row r="349" spans="2:6">
      <c r="B349" s="52" t="s">
        <v>347</v>
      </c>
      <c r="C349" s="52" t="s">
        <v>354</v>
      </c>
      <c r="D349" s="148">
        <v>24221.4</v>
      </c>
      <c r="E349" s="149">
        <v>40877</v>
      </c>
      <c r="F349" s="52">
        <v>114240</v>
      </c>
    </row>
    <row r="350" spans="2:6">
      <c r="B350" s="52" t="s">
        <v>347</v>
      </c>
      <c r="C350" s="52" t="s">
        <v>209</v>
      </c>
      <c r="D350" s="148">
        <v>93600</v>
      </c>
      <c r="E350" s="149">
        <v>40878</v>
      </c>
      <c r="F350" s="52">
        <v>114241</v>
      </c>
    </row>
    <row r="351" spans="2:6">
      <c r="B351" s="52" t="s">
        <v>347</v>
      </c>
      <c r="C351" s="52" t="s">
        <v>355</v>
      </c>
      <c r="D351" s="148">
        <v>2160</v>
      </c>
      <c r="E351" s="149">
        <v>40882</v>
      </c>
      <c r="F351" s="52">
        <v>114242</v>
      </c>
    </row>
    <row r="352" spans="2:6">
      <c r="B352" s="52" t="s">
        <v>347</v>
      </c>
      <c r="C352" s="52" t="s">
        <v>348</v>
      </c>
      <c r="D352" s="148">
        <v>33030</v>
      </c>
      <c r="E352" s="149">
        <v>40882</v>
      </c>
      <c r="F352" s="52">
        <v>114243</v>
      </c>
    </row>
    <row r="353" spans="2:6">
      <c r="B353" s="52" t="s">
        <v>347</v>
      </c>
      <c r="C353" s="52" t="s">
        <v>354</v>
      </c>
      <c r="D353" s="148">
        <v>24375</v>
      </c>
      <c r="E353" s="149">
        <v>40884</v>
      </c>
      <c r="F353" s="52">
        <v>114244</v>
      </c>
    </row>
    <row r="354" spans="2:6">
      <c r="B354" s="52" t="s">
        <v>347</v>
      </c>
      <c r="C354" s="52" t="s">
        <v>349</v>
      </c>
      <c r="D354" s="148">
        <v>15493.8</v>
      </c>
      <c r="E354" s="149">
        <v>40884</v>
      </c>
      <c r="F354" s="52">
        <v>114245</v>
      </c>
    </row>
    <row r="355" spans="2:6">
      <c r="B355" s="52" t="s">
        <v>350</v>
      </c>
      <c r="C355" s="52" t="s">
        <v>269</v>
      </c>
      <c r="D355" s="148">
        <v>59832</v>
      </c>
      <c r="E355" s="149">
        <v>40912</v>
      </c>
      <c r="F355" s="52">
        <v>114246</v>
      </c>
    </row>
    <row r="356" spans="2:6">
      <c r="B356" s="52" t="s">
        <v>347</v>
      </c>
      <c r="C356" s="52" t="s">
        <v>349</v>
      </c>
      <c r="D356" s="148">
        <v>16965</v>
      </c>
      <c r="E356" s="149">
        <v>40884</v>
      </c>
      <c r="F356" s="52">
        <v>114247</v>
      </c>
    </row>
    <row r="357" spans="2:6">
      <c r="B357" s="52" t="s">
        <v>347</v>
      </c>
      <c r="C357" s="52" t="s">
        <v>209</v>
      </c>
      <c r="D357" s="148">
        <v>141750</v>
      </c>
      <c r="E357" s="149">
        <v>40882</v>
      </c>
      <c r="F357" s="52">
        <v>114248</v>
      </c>
    </row>
    <row r="358" spans="2:6">
      <c r="B358" s="52" t="s">
        <v>347</v>
      </c>
      <c r="C358" s="52" t="s">
        <v>355</v>
      </c>
      <c r="D358" s="148">
        <v>35426.400000000001</v>
      </c>
      <c r="E358" s="149">
        <v>40911</v>
      </c>
      <c r="F358" s="52">
        <v>114249</v>
      </c>
    </row>
    <row r="359" spans="2:6">
      <c r="B359" s="52" t="s">
        <v>350</v>
      </c>
      <c r="C359" s="52" t="s">
        <v>269</v>
      </c>
      <c r="D359" s="148">
        <v>21542.400000000001</v>
      </c>
      <c r="E359" s="149">
        <v>40886</v>
      </c>
      <c r="F359" s="52">
        <v>114250</v>
      </c>
    </row>
    <row r="360" spans="2:6">
      <c r="B360" s="52" t="s">
        <v>347</v>
      </c>
      <c r="C360" s="52" t="s">
        <v>354</v>
      </c>
      <c r="D360" s="148">
        <v>71655</v>
      </c>
      <c r="E360" s="149">
        <v>40886</v>
      </c>
      <c r="F360" s="52">
        <v>114251</v>
      </c>
    </row>
    <row r="361" spans="2:6">
      <c r="B361" s="52" t="s">
        <v>350</v>
      </c>
      <c r="C361" s="52" t="s">
        <v>353</v>
      </c>
      <c r="D361" s="148">
        <v>14790</v>
      </c>
      <c r="E361" s="149">
        <v>40889</v>
      </c>
      <c r="F361" s="52">
        <v>114252</v>
      </c>
    </row>
    <row r="362" spans="2:6">
      <c r="B362" s="52" t="s">
        <v>347</v>
      </c>
      <c r="C362" s="52" t="s">
        <v>348</v>
      </c>
      <c r="D362" s="148">
        <v>14394</v>
      </c>
      <c r="E362" s="149">
        <v>40889</v>
      </c>
      <c r="F362" s="52">
        <v>114253</v>
      </c>
    </row>
    <row r="363" spans="2:6">
      <c r="B363" s="52" t="s">
        <v>350</v>
      </c>
      <c r="C363" s="52" t="s">
        <v>269</v>
      </c>
      <c r="D363" s="148">
        <v>68550</v>
      </c>
      <c r="E363" s="149">
        <v>40890</v>
      </c>
      <c r="F363" s="52">
        <v>114254</v>
      </c>
    </row>
    <row r="364" spans="2:6">
      <c r="B364" s="52" t="s">
        <v>347</v>
      </c>
      <c r="C364" s="52" t="s">
        <v>355</v>
      </c>
      <c r="D364" s="148">
        <v>1462.5</v>
      </c>
      <c r="E364" s="149">
        <v>40890</v>
      </c>
      <c r="F364" s="52">
        <v>114255</v>
      </c>
    </row>
    <row r="365" spans="2:6">
      <c r="B365" s="52" t="s">
        <v>347</v>
      </c>
      <c r="C365" s="52" t="s">
        <v>355</v>
      </c>
      <c r="D365" s="148">
        <v>44490</v>
      </c>
      <c r="E365" s="149">
        <v>40907</v>
      </c>
      <c r="F365" s="52">
        <v>114256</v>
      </c>
    </row>
    <row r="366" spans="2:6">
      <c r="B366" s="52" t="s">
        <v>347</v>
      </c>
      <c r="C366" s="52" t="s">
        <v>354</v>
      </c>
      <c r="D366" s="148">
        <v>6925.5</v>
      </c>
      <c r="E366" s="149">
        <v>40897</v>
      </c>
      <c r="F366" s="52">
        <v>114257</v>
      </c>
    </row>
    <row r="367" spans="2:6">
      <c r="B367" s="52" t="s">
        <v>347</v>
      </c>
      <c r="C367" s="52" t="s">
        <v>354</v>
      </c>
      <c r="D367" s="148">
        <v>123290.7</v>
      </c>
      <c r="E367" s="149">
        <v>40897</v>
      </c>
      <c r="F367" s="52">
        <v>114258</v>
      </c>
    </row>
    <row r="368" spans="2:6">
      <c r="B368" s="52" t="s">
        <v>347</v>
      </c>
      <c r="C368" s="52" t="s">
        <v>348</v>
      </c>
      <c r="D368" s="148">
        <v>33912</v>
      </c>
      <c r="E368" s="149">
        <v>40899</v>
      </c>
      <c r="F368" s="52">
        <v>114259</v>
      </c>
    </row>
    <row r="369" spans="2:6">
      <c r="B369" s="52" t="s">
        <v>350</v>
      </c>
      <c r="C369" s="52" t="s">
        <v>351</v>
      </c>
      <c r="D369" s="148">
        <v>194262</v>
      </c>
      <c r="E369" s="149">
        <v>40893</v>
      </c>
      <c r="F369" s="52">
        <v>114260</v>
      </c>
    </row>
    <row r="370" spans="2:6">
      <c r="B370" s="52" t="s">
        <v>347</v>
      </c>
      <c r="C370" s="52" t="s">
        <v>348</v>
      </c>
      <c r="D370" s="148">
        <v>31920</v>
      </c>
      <c r="E370" s="149">
        <v>40900</v>
      </c>
      <c r="F370" s="52">
        <v>114261</v>
      </c>
    </row>
    <row r="371" spans="2:6">
      <c r="B371" s="52" t="s">
        <v>350</v>
      </c>
      <c r="C371" s="52" t="s">
        <v>269</v>
      </c>
      <c r="D371" s="148">
        <v>12720</v>
      </c>
      <c r="E371" s="149">
        <v>40898</v>
      </c>
      <c r="F371" s="52">
        <v>114262</v>
      </c>
    </row>
    <row r="372" spans="2:6">
      <c r="B372" s="52" t="s">
        <v>347</v>
      </c>
      <c r="C372" s="52" t="s">
        <v>355</v>
      </c>
      <c r="D372" s="148">
        <v>8977.5</v>
      </c>
      <c r="E372" s="149">
        <v>40905</v>
      </c>
      <c r="F372" s="52">
        <v>114263</v>
      </c>
    </row>
    <row r="373" spans="2:6">
      <c r="B373" s="52" t="s">
        <v>350</v>
      </c>
      <c r="C373" s="52" t="s">
        <v>353</v>
      </c>
      <c r="D373" s="148">
        <v>24240</v>
      </c>
      <c r="E373" s="149">
        <v>40900</v>
      </c>
      <c r="F373" s="52">
        <v>114264</v>
      </c>
    </row>
    <row r="374" spans="2:6">
      <c r="B374" s="52" t="s">
        <v>347</v>
      </c>
      <c r="C374" s="52" t="s">
        <v>354</v>
      </c>
      <c r="D374" s="148">
        <v>191250</v>
      </c>
      <c r="E374" s="149">
        <v>40900</v>
      </c>
      <c r="F374" s="52">
        <v>114265</v>
      </c>
    </row>
    <row r="375" spans="2:6">
      <c r="B375" s="52" t="s">
        <v>347</v>
      </c>
      <c r="C375" s="52" t="s">
        <v>348</v>
      </c>
      <c r="D375" s="148">
        <v>10596</v>
      </c>
      <c r="E375" s="149">
        <v>40900</v>
      </c>
      <c r="F375" s="52">
        <v>114266</v>
      </c>
    </row>
    <row r="376" spans="2:6">
      <c r="B376" s="52" t="s">
        <v>347</v>
      </c>
      <c r="C376" s="52" t="s">
        <v>355</v>
      </c>
      <c r="D376" s="148">
        <v>13920</v>
      </c>
      <c r="E376" s="149">
        <v>40900</v>
      </c>
      <c r="F376" s="52">
        <v>114267</v>
      </c>
    </row>
    <row r="377" spans="2:6">
      <c r="B377" s="52" t="s">
        <v>347</v>
      </c>
      <c r="C377" s="52" t="s">
        <v>209</v>
      </c>
      <c r="D377" s="148">
        <v>3600</v>
      </c>
      <c r="E377" s="149">
        <v>40905</v>
      </c>
      <c r="F377" s="52">
        <v>114268</v>
      </c>
    </row>
    <row r="378" spans="2:6">
      <c r="B378" s="52" t="s">
        <v>347</v>
      </c>
      <c r="C378" s="52" t="s">
        <v>354</v>
      </c>
      <c r="D378" s="148">
        <v>144209.70000000001</v>
      </c>
      <c r="E378" s="149">
        <v>40904</v>
      </c>
      <c r="F378" s="52">
        <v>114269</v>
      </c>
    </row>
    <row r="379" spans="2:6">
      <c r="B379" s="52" t="s">
        <v>347</v>
      </c>
      <c r="C379" s="52" t="s">
        <v>348</v>
      </c>
      <c r="D379" s="148">
        <v>42075</v>
      </c>
      <c r="E379" s="149">
        <v>40903</v>
      </c>
      <c r="F379" s="52">
        <v>114270</v>
      </c>
    </row>
    <row r="380" spans="2:6">
      <c r="B380" s="52" t="s">
        <v>347</v>
      </c>
      <c r="C380" s="52" t="s">
        <v>354</v>
      </c>
      <c r="D380" s="148">
        <v>80925</v>
      </c>
      <c r="E380" s="149">
        <v>40907</v>
      </c>
      <c r="F380" s="52">
        <v>114271</v>
      </c>
    </row>
    <row r="381" spans="2:6">
      <c r="B381" s="52" t="s">
        <v>347</v>
      </c>
      <c r="C381" s="52" t="s">
        <v>349</v>
      </c>
      <c r="D381" s="148">
        <v>37800</v>
      </c>
      <c r="E381" s="149">
        <v>40906</v>
      </c>
      <c r="F381" s="52">
        <v>114272</v>
      </c>
    </row>
    <row r="382" spans="2:6">
      <c r="B382" s="52" t="s">
        <v>347</v>
      </c>
      <c r="C382" s="52" t="s">
        <v>209</v>
      </c>
      <c r="D382" s="148">
        <v>1725</v>
      </c>
      <c r="E382" s="149">
        <v>40913</v>
      </c>
      <c r="F382" s="52">
        <v>114273</v>
      </c>
    </row>
    <row r="383" spans="2:6">
      <c r="B383" s="52" t="s">
        <v>347</v>
      </c>
      <c r="C383" s="52" t="s">
        <v>348</v>
      </c>
      <c r="D383" s="148">
        <v>22755</v>
      </c>
      <c r="E383" s="149">
        <v>40910</v>
      </c>
      <c r="F383" s="52">
        <v>114274</v>
      </c>
    </row>
    <row r="384" spans="2:6">
      <c r="B384" s="52" t="s">
        <v>347</v>
      </c>
      <c r="C384" s="52" t="s">
        <v>348</v>
      </c>
      <c r="D384" s="148">
        <v>16800</v>
      </c>
      <c r="E384" s="149">
        <v>40910</v>
      </c>
      <c r="F384" s="52">
        <v>114275</v>
      </c>
    </row>
    <row r="385" spans="2:6">
      <c r="B385" s="52" t="s">
        <v>347</v>
      </c>
      <c r="C385" s="52" t="s">
        <v>355</v>
      </c>
      <c r="D385" s="148">
        <v>40108.5</v>
      </c>
      <c r="E385" s="149">
        <v>40911</v>
      </c>
      <c r="F385" s="52">
        <v>114276</v>
      </c>
    </row>
    <row r="386" spans="2:6">
      <c r="B386" s="52" t="s">
        <v>347</v>
      </c>
      <c r="C386" s="52" t="s">
        <v>348</v>
      </c>
      <c r="D386" s="148">
        <v>41797.199999999997</v>
      </c>
      <c r="E386" s="149">
        <v>40918</v>
      </c>
      <c r="F386" s="52">
        <v>114277</v>
      </c>
    </row>
    <row r="387" spans="2:6">
      <c r="B387" s="52" t="s">
        <v>347</v>
      </c>
      <c r="C387" s="52" t="s">
        <v>349</v>
      </c>
      <c r="D387" s="148">
        <v>14392.5</v>
      </c>
      <c r="E387" s="149">
        <v>40913</v>
      </c>
      <c r="F387" s="52">
        <v>114278</v>
      </c>
    </row>
    <row r="388" spans="2:6">
      <c r="B388" s="52" t="s">
        <v>347</v>
      </c>
      <c r="C388" s="52" t="s">
        <v>354</v>
      </c>
      <c r="D388" s="148">
        <v>45108</v>
      </c>
      <c r="E388" s="149">
        <v>40919</v>
      </c>
      <c r="F388" s="52">
        <v>114279</v>
      </c>
    </row>
    <row r="389" spans="2:6">
      <c r="B389" s="52" t="s">
        <v>347</v>
      </c>
      <c r="C389" s="52" t="s">
        <v>355</v>
      </c>
      <c r="D389" s="148">
        <v>35572.5</v>
      </c>
      <c r="E389" s="149">
        <v>40920</v>
      </c>
      <c r="F389" s="52">
        <v>114280</v>
      </c>
    </row>
    <row r="390" spans="2:6">
      <c r="B390" s="52" t="s">
        <v>347</v>
      </c>
      <c r="C390" s="52" t="s">
        <v>348</v>
      </c>
      <c r="D390" s="148">
        <v>13500</v>
      </c>
      <c r="E390" s="149">
        <v>40919</v>
      </c>
      <c r="F390" s="52">
        <v>114281</v>
      </c>
    </row>
    <row r="391" spans="2:6">
      <c r="B391" s="52" t="s">
        <v>347</v>
      </c>
      <c r="C391" s="52" t="s">
        <v>348</v>
      </c>
      <c r="D391" s="148">
        <v>83251.5</v>
      </c>
      <c r="E391" s="149">
        <v>40919</v>
      </c>
      <c r="F391" s="52">
        <v>114282</v>
      </c>
    </row>
    <row r="392" spans="2:6">
      <c r="B392" s="52" t="s">
        <v>347</v>
      </c>
      <c r="C392" s="52" t="s">
        <v>354</v>
      </c>
      <c r="D392" s="148">
        <v>27108</v>
      </c>
      <c r="E392" s="149">
        <v>40918</v>
      </c>
      <c r="F392" s="52">
        <v>114283</v>
      </c>
    </row>
    <row r="393" spans="2:6">
      <c r="B393" s="52" t="s">
        <v>347</v>
      </c>
      <c r="C393" s="52" t="s">
        <v>355</v>
      </c>
      <c r="D393" s="148">
        <v>1674</v>
      </c>
      <c r="E393" s="149">
        <v>40914</v>
      </c>
      <c r="F393" s="52">
        <v>114284</v>
      </c>
    </row>
    <row r="394" spans="2:6">
      <c r="B394" s="52" t="s">
        <v>347</v>
      </c>
      <c r="C394" s="52" t="s">
        <v>355</v>
      </c>
      <c r="D394" s="148">
        <v>17670</v>
      </c>
      <c r="E394" s="149">
        <v>40918</v>
      </c>
      <c r="F394" s="52">
        <v>114285</v>
      </c>
    </row>
    <row r="395" spans="2:6">
      <c r="B395" s="52" t="s">
        <v>350</v>
      </c>
      <c r="C395" s="52" t="s">
        <v>269</v>
      </c>
      <c r="D395" s="148">
        <v>165317.70000000001</v>
      </c>
      <c r="E395" s="149">
        <v>40917</v>
      </c>
      <c r="F395" s="52">
        <v>114286</v>
      </c>
    </row>
    <row r="396" spans="2:6">
      <c r="B396" s="52" t="s">
        <v>347</v>
      </c>
      <c r="C396" s="52" t="s">
        <v>348</v>
      </c>
      <c r="D396" s="148">
        <v>149565</v>
      </c>
      <c r="E396" s="149">
        <v>40920</v>
      </c>
      <c r="F396" s="52">
        <v>114287</v>
      </c>
    </row>
    <row r="397" spans="2:6">
      <c r="B397" s="52" t="s">
        <v>347</v>
      </c>
      <c r="C397" s="52" t="s">
        <v>355</v>
      </c>
      <c r="D397" s="148">
        <v>39786.6</v>
      </c>
      <c r="E397" s="149">
        <v>40920</v>
      </c>
      <c r="F397" s="52">
        <v>114288</v>
      </c>
    </row>
    <row r="398" spans="2:6">
      <c r="B398" s="52" t="s">
        <v>347</v>
      </c>
      <c r="C398" s="52" t="s">
        <v>348</v>
      </c>
      <c r="D398" s="148">
        <v>18885</v>
      </c>
      <c r="E398" s="149">
        <v>40925</v>
      </c>
      <c r="F398" s="52">
        <v>114289</v>
      </c>
    </row>
    <row r="399" spans="2:6">
      <c r="B399" s="52" t="s">
        <v>350</v>
      </c>
      <c r="C399" s="52" t="s">
        <v>353</v>
      </c>
      <c r="D399" s="148">
        <v>82858.2</v>
      </c>
      <c r="E399" s="149">
        <v>40925</v>
      </c>
      <c r="F399" s="52">
        <v>114290</v>
      </c>
    </row>
    <row r="400" spans="2:6">
      <c r="B400" s="52" t="s">
        <v>347</v>
      </c>
      <c r="C400" s="52" t="s">
        <v>349</v>
      </c>
      <c r="D400" s="148">
        <v>81601.5</v>
      </c>
      <c r="E400" s="149">
        <v>40931</v>
      </c>
      <c r="F400" s="52">
        <v>114291</v>
      </c>
    </row>
    <row r="401" spans="2:6">
      <c r="B401" s="52" t="s">
        <v>350</v>
      </c>
      <c r="C401" s="52" t="s">
        <v>269</v>
      </c>
      <c r="D401" s="148">
        <v>15000</v>
      </c>
      <c r="E401" s="149">
        <v>40926</v>
      </c>
      <c r="F401" s="52">
        <v>114292</v>
      </c>
    </row>
    <row r="402" spans="2:6">
      <c r="B402" s="52" t="s">
        <v>347</v>
      </c>
      <c r="C402" s="52" t="s">
        <v>348</v>
      </c>
      <c r="D402" s="148">
        <v>21262.5</v>
      </c>
      <c r="E402" s="149">
        <v>40927</v>
      </c>
      <c r="F402" s="52">
        <v>114293</v>
      </c>
    </row>
    <row r="403" spans="2:6">
      <c r="B403" s="52" t="s">
        <v>347</v>
      </c>
      <c r="C403" s="52" t="s">
        <v>348</v>
      </c>
      <c r="D403" s="148">
        <v>61620</v>
      </c>
      <c r="E403" s="149">
        <v>40925</v>
      </c>
      <c r="F403" s="52">
        <v>114294</v>
      </c>
    </row>
    <row r="404" spans="2:6">
      <c r="B404" s="52" t="s">
        <v>350</v>
      </c>
      <c r="C404" s="52" t="s">
        <v>269</v>
      </c>
      <c r="D404" s="148">
        <v>20880</v>
      </c>
      <c r="E404" s="149">
        <v>40935</v>
      </c>
      <c r="F404" s="52">
        <v>114295</v>
      </c>
    </row>
    <row r="405" spans="2:6">
      <c r="B405" s="52" t="s">
        <v>350</v>
      </c>
      <c r="C405" s="52" t="s">
        <v>353</v>
      </c>
      <c r="D405" s="148">
        <v>24435</v>
      </c>
      <c r="E405" s="149">
        <v>40932</v>
      </c>
      <c r="F405" s="52">
        <v>114296</v>
      </c>
    </row>
    <row r="406" spans="2:6">
      <c r="B406" s="52" t="s">
        <v>347</v>
      </c>
      <c r="C406" s="52" t="s">
        <v>349</v>
      </c>
      <c r="D406" s="148">
        <v>41154</v>
      </c>
      <c r="E406" s="149">
        <v>40931</v>
      </c>
      <c r="F406" s="52">
        <v>114297</v>
      </c>
    </row>
    <row r="407" spans="2:6">
      <c r="B407" s="52" t="s">
        <v>347</v>
      </c>
      <c r="C407" s="52" t="s">
        <v>348</v>
      </c>
      <c r="D407" s="148">
        <v>46050</v>
      </c>
      <c r="E407" s="149">
        <v>40932</v>
      </c>
      <c r="F407" s="52">
        <v>114298</v>
      </c>
    </row>
    <row r="408" spans="2:6">
      <c r="B408" s="52" t="s">
        <v>350</v>
      </c>
      <c r="C408" s="52" t="s">
        <v>352</v>
      </c>
      <c r="D408" s="148">
        <v>43380</v>
      </c>
      <c r="E408" s="149">
        <v>40933</v>
      </c>
      <c r="F408" s="52">
        <v>114299</v>
      </c>
    </row>
    <row r="409" spans="2:6">
      <c r="B409" s="52" t="s">
        <v>347</v>
      </c>
      <c r="C409" s="52" t="s">
        <v>348</v>
      </c>
      <c r="D409" s="148">
        <v>19080</v>
      </c>
      <c r="E409" s="149">
        <v>40933</v>
      </c>
      <c r="F409" s="52">
        <v>114300</v>
      </c>
    </row>
    <row r="410" spans="2:6">
      <c r="B410" s="52" t="s">
        <v>350</v>
      </c>
      <c r="C410" s="52" t="s">
        <v>351</v>
      </c>
      <c r="D410" s="148">
        <v>11171.1</v>
      </c>
      <c r="E410" s="149">
        <v>40939</v>
      </c>
      <c r="F410" s="52">
        <v>114301</v>
      </c>
    </row>
    <row r="411" spans="2:6">
      <c r="B411" s="52" t="s">
        <v>350</v>
      </c>
      <c r="C411" s="52" t="s">
        <v>351</v>
      </c>
      <c r="D411" s="148">
        <v>43020</v>
      </c>
      <c r="E411" s="149">
        <v>40928</v>
      </c>
      <c r="F411" s="52">
        <v>114302</v>
      </c>
    </row>
    <row r="412" spans="2:6">
      <c r="B412" s="52" t="s">
        <v>350</v>
      </c>
      <c r="C412" s="52" t="s">
        <v>351</v>
      </c>
      <c r="D412" s="148">
        <v>53376</v>
      </c>
      <c r="E412" s="149">
        <v>40933</v>
      </c>
      <c r="F412" s="52">
        <v>114303</v>
      </c>
    </row>
    <row r="413" spans="2:6">
      <c r="B413" s="52" t="s">
        <v>347</v>
      </c>
      <c r="C413" s="52" t="s">
        <v>355</v>
      </c>
      <c r="D413" s="148">
        <v>11934</v>
      </c>
      <c r="E413" s="149">
        <v>40941</v>
      </c>
      <c r="F413" s="52">
        <v>114304</v>
      </c>
    </row>
    <row r="414" spans="2:6">
      <c r="B414" s="52" t="s">
        <v>347</v>
      </c>
      <c r="C414" s="52" t="s">
        <v>348</v>
      </c>
      <c r="D414" s="148">
        <v>9565.2000000000007</v>
      </c>
      <c r="E414" s="149">
        <v>40938</v>
      </c>
      <c r="F414" s="52">
        <v>114305</v>
      </c>
    </row>
    <row r="415" spans="2:6">
      <c r="B415" s="52" t="s">
        <v>347</v>
      </c>
      <c r="C415" s="52" t="s">
        <v>354</v>
      </c>
      <c r="D415" s="148">
        <v>32494.5</v>
      </c>
      <c r="E415" s="149">
        <v>40949</v>
      </c>
      <c r="F415" s="52">
        <v>114306</v>
      </c>
    </row>
    <row r="416" spans="2:6">
      <c r="B416" s="52" t="s">
        <v>350</v>
      </c>
      <c r="C416" s="52" t="s">
        <v>351</v>
      </c>
      <c r="D416" s="148">
        <v>18054.900000000001</v>
      </c>
      <c r="E416" s="149">
        <v>40941</v>
      </c>
      <c r="F416" s="52">
        <v>114307</v>
      </c>
    </row>
    <row r="417" spans="2:6">
      <c r="B417" s="52" t="s">
        <v>347</v>
      </c>
      <c r="C417" s="52" t="s">
        <v>354</v>
      </c>
      <c r="D417" s="148">
        <v>4632</v>
      </c>
      <c r="E417" s="149">
        <v>40941</v>
      </c>
      <c r="F417" s="52">
        <v>114308</v>
      </c>
    </row>
    <row r="418" spans="2:6">
      <c r="B418" s="52" t="s">
        <v>350</v>
      </c>
      <c r="C418" s="52" t="s">
        <v>353</v>
      </c>
      <c r="D418" s="148">
        <v>18126.3</v>
      </c>
      <c r="E418" s="149">
        <v>40940</v>
      </c>
      <c r="F418" s="52">
        <v>114309</v>
      </c>
    </row>
    <row r="419" spans="2:6">
      <c r="B419" s="52" t="s">
        <v>347</v>
      </c>
      <c r="C419" s="52" t="s">
        <v>209</v>
      </c>
      <c r="D419" s="148">
        <v>131148</v>
      </c>
      <c r="E419" s="149">
        <v>40945</v>
      </c>
      <c r="F419" s="52">
        <v>114310</v>
      </c>
    </row>
    <row r="420" spans="2:6">
      <c r="B420" s="52" t="s">
        <v>347</v>
      </c>
      <c r="C420" s="52" t="s">
        <v>348</v>
      </c>
      <c r="D420" s="148">
        <v>133938</v>
      </c>
      <c r="E420" s="149">
        <v>40938</v>
      </c>
      <c r="F420" s="52">
        <v>114311</v>
      </c>
    </row>
    <row r="421" spans="2:6">
      <c r="B421" s="52" t="s">
        <v>350</v>
      </c>
      <c r="C421" s="52" t="s">
        <v>269</v>
      </c>
      <c r="D421" s="148">
        <v>36810.6</v>
      </c>
      <c r="E421" s="149">
        <v>40940</v>
      </c>
      <c r="F421" s="52">
        <v>114312</v>
      </c>
    </row>
    <row r="422" spans="2:6">
      <c r="B422" s="52" t="s">
        <v>347</v>
      </c>
      <c r="C422" s="52" t="s">
        <v>355</v>
      </c>
      <c r="D422" s="148">
        <v>51030</v>
      </c>
      <c r="E422" s="149">
        <v>40975</v>
      </c>
      <c r="F422" s="52">
        <v>114313</v>
      </c>
    </row>
    <row r="423" spans="2:6">
      <c r="B423" s="52" t="s">
        <v>350</v>
      </c>
      <c r="C423" s="52" t="s">
        <v>269</v>
      </c>
      <c r="D423" s="148">
        <v>16878</v>
      </c>
      <c r="E423" s="149">
        <v>40945</v>
      </c>
      <c r="F423" s="52">
        <v>114314</v>
      </c>
    </row>
    <row r="424" spans="2:6">
      <c r="B424" s="52" t="s">
        <v>347</v>
      </c>
      <c r="C424" s="52" t="s">
        <v>349</v>
      </c>
      <c r="D424" s="148">
        <v>3750</v>
      </c>
      <c r="E424" s="149">
        <v>40948</v>
      </c>
      <c r="F424" s="52">
        <v>114315</v>
      </c>
    </row>
    <row r="425" spans="2:6">
      <c r="B425" s="52" t="s">
        <v>347</v>
      </c>
      <c r="C425" s="52" t="s">
        <v>209</v>
      </c>
      <c r="D425" s="148">
        <v>57912</v>
      </c>
      <c r="E425" s="149">
        <v>40963</v>
      </c>
      <c r="F425" s="52">
        <v>114316</v>
      </c>
    </row>
    <row r="426" spans="2:6">
      <c r="B426" s="52" t="s">
        <v>347</v>
      </c>
      <c r="C426" s="52" t="s">
        <v>354</v>
      </c>
      <c r="D426" s="148">
        <v>38651.699999999997</v>
      </c>
      <c r="E426" s="149">
        <v>40949</v>
      </c>
      <c r="F426" s="52">
        <v>114317</v>
      </c>
    </row>
    <row r="427" spans="2:6">
      <c r="B427" s="52" t="s">
        <v>347</v>
      </c>
      <c r="C427" s="52" t="s">
        <v>354</v>
      </c>
      <c r="D427" s="148">
        <v>38850</v>
      </c>
      <c r="E427" s="149">
        <v>40947</v>
      </c>
      <c r="F427" s="52">
        <v>114318</v>
      </c>
    </row>
    <row r="428" spans="2:6">
      <c r="B428" s="52" t="s">
        <v>350</v>
      </c>
      <c r="C428" s="52" t="s">
        <v>269</v>
      </c>
      <c r="D428" s="148">
        <v>140008.20000000001</v>
      </c>
      <c r="E428" s="149">
        <v>40952</v>
      </c>
      <c r="F428" s="52">
        <v>114319</v>
      </c>
    </row>
    <row r="429" spans="2:6">
      <c r="B429" s="52" t="s">
        <v>350</v>
      </c>
      <c r="C429" s="52" t="s">
        <v>269</v>
      </c>
      <c r="D429" s="148">
        <v>46104</v>
      </c>
      <c r="E429" s="149">
        <v>40949</v>
      </c>
      <c r="F429" s="52">
        <v>114320</v>
      </c>
    </row>
    <row r="430" spans="2:6">
      <c r="B430" s="52" t="s">
        <v>347</v>
      </c>
      <c r="C430" s="52" t="s">
        <v>354</v>
      </c>
      <c r="D430" s="148">
        <v>18758.099999999999</v>
      </c>
      <c r="E430" s="149">
        <v>40953</v>
      </c>
      <c r="F430" s="52">
        <v>114321</v>
      </c>
    </row>
    <row r="431" spans="2:6">
      <c r="B431" s="52" t="s">
        <v>347</v>
      </c>
      <c r="C431" s="52" t="s">
        <v>209</v>
      </c>
      <c r="D431" s="148">
        <v>17100</v>
      </c>
      <c r="E431" s="149">
        <v>40952</v>
      </c>
      <c r="F431" s="52">
        <v>114322</v>
      </c>
    </row>
    <row r="432" spans="2:6">
      <c r="B432" s="52" t="s">
        <v>347</v>
      </c>
      <c r="C432" s="52" t="s">
        <v>348</v>
      </c>
      <c r="D432" s="148">
        <v>69052.5</v>
      </c>
      <c r="E432" s="149">
        <v>40948</v>
      </c>
      <c r="F432" s="52">
        <v>114323</v>
      </c>
    </row>
    <row r="433" spans="2:6">
      <c r="B433" s="52" t="s">
        <v>347</v>
      </c>
      <c r="C433" s="52" t="s">
        <v>354</v>
      </c>
      <c r="D433" s="148">
        <v>27603</v>
      </c>
      <c r="E433" s="149">
        <v>40954</v>
      </c>
      <c r="F433" s="52">
        <v>114324</v>
      </c>
    </row>
    <row r="434" spans="2:6">
      <c r="B434" s="52" t="s">
        <v>350</v>
      </c>
      <c r="C434" s="52" t="s">
        <v>352</v>
      </c>
      <c r="D434" s="148">
        <v>114457.5</v>
      </c>
      <c r="E434" s="149">
        <v>40956</v>
      </c>
      <c r="F434" s="52">
        <v>114325</v>
      </c>
    </row>
    <row r="435" spans="2:6">
      <c r="B435" s="52" t="s">
        <v>347</v>
      </c>
      <c r="C435" s="52" t="s">
        <v>209</v>
      </c>
      <c r="D435" s="148">
        <v>12370.5</v>
      </c>
      <c r="E435" s="149">
        <v>40949</v>
      </c>
      <c r="F435" s="52">
        <v>114326</v>
      </c>
    </row>
    <row r="436" spans="2:6">
      <c r="B436" s="52" t="s">
        <v>347</v>
      </c>
      <c r="C436" s="52" t="s">
        <v>348</v>
      </c>
      <c r="D436" s="148">
        <v>1350</v>
      </c>
      <c r="E436" s="149">
        <v>40960</v>
      </c>
      <c r="F436" s="52">
        <v>114327</v>
      </c>
    </row>
    <row r="437" spans="2:6">
      <c r="B437" s="52" t="s">
        <v>350</v>
      </c>
      <c r="C437" s="52" t="s">
        <v>351</v>
      </c>
      <c r="D437" s="148">
        <v>42690</v>
      </c>
      <c r="E437" s="149">
        <v>40953</v>
      </c>
      <c r="F437" s="52">
        <v>114328</v>
      </c>
    </row>
    <row r="438" spans="2:6">
      <c r="B438" s="52" t="s">
        <v>347</v>
      </c>
      <c r="C438" s="52" t="s">
        <v>209</v>
      </c>
      <c r="D438" s="148">
        <v>16045.5</v>
      </c>
      <c r="E438" s="149">
        <v>40959</v>
      </c>
      <c r="F438" s="52">
        <v>114329</v>
      </c>
    </row>
    <row r="439" spans="2:6">
      <c r="B439" s="52" t="s">
        <v>347</v>
      </c>
      <c r="C439" s="52" t="s">
        <v>354</v>
      </c>
      <c r="D439" s="148">
        <v>24400.799999999999</v>
      </c>
      <c r="E439" s="149">
        <v>40956</v>
      </c>
      <c r="F439" s="52">
        <v>114330</v>
      </c>
    </row>
    <row r="440" spans="2:6">
      <c r="B440" s="52" t="s">
        <v>350</v>
      </c>
      <c r="C440" s="52" t="s">
        <v>269</v>
      </c>
      <c r="D440" s="148">
        <v>157695</v>
      </c>
      <c r="E440" s="149">
        <v>40976</v>
      </c>
      <c r="F440" s="52">
        <v>114331</v>
      </c>
    </row>
    <row r="441" spans="2:6">
      <c r="B441" s="52" t="s">
        <v>347</v>
      </c>
      <c r="C441" s="52" t="s">
        <v>355</v>
      </c>
      <c r="D441" s="148">
        <v>19800</v>
      </c>
      <c r="E441" s="149">
        <v>40960</v>
      </c>
      <c r="F441" s="52">
        <v>114332</v>
      </c>
    </row>
    <row r="442" spans="2:6">
      <c r="B442" s="52" t="s">
        <v>347</v>
      </c>
      <c r="C442" s="52" t="s">
        <v>354</v>
      </c>
      <c r="D442" s="148">
        <v>37856.400000000001</v>
      </c>
      <c r="E442" s="149">
        <v>40956</v>
      </c>
      <c r="F442" s="52">
        <v>114333</v>
      </c>
    </row>
    <row r="443" spans="2:6">
      <c r="B443" s="52" t="s">
        <v>347</v>
      </c>
      <c r="C443" s="52" t="s">
        <v>349</v>
      </c>
      <c r="D443" s="148">
        <v>38622</v>
      </c>
      <c r="E443" s="149">
        <v>40960</v>
      </c>
      <c r="F443" s="52">
        <v>114334</v>
      </c>
    </row>
    <row r="444" spans="2:6">
      <c r="B444" s="52" t="s">
        <v>347</v>
      </c>
      <c r="C444" s="52" t="s">
        <v>349</v>
      </c>
      <c r="D444" s="148">
        <v>11265</v>
      </c>
      <c r="E444" s="149">
        <v>40961</v>
      </c>
      <c r="F444" s="52">
        <v>114335</v>
      </c>
    </row>
    <row r="445" spans="2:6">
      <c r="B445" s="52" t="s">
        <v>347</v>
      </c>
      <c r="C445" s="52" t="s">
        <v>209</v>
      </c>
      <c r="D445" s="148">
        <v>1890</v>
      </c>
      <c r="E445" s="149">
        <v>40961</v>
      </c>
      <c r="F445" s="52">
        <v>114336</v>
      </c>
    </row>
    <row r="446" spans="2:6">
      <c r="B446" s="52" t="s">
        <v>347</v>
      </c>
      <c r="C446" s="52" t="s">
        <v>349</v>
      </c>
      <c r="D446" s="148">
        <v>53040</v>
      </c>
      <c r="E446" s="149">
        <v>40960</v>
      </c>
      <c r="F446" s="52">
        <v>114337</v>
      </c>
    </row>
    <row r="447" spans="2:6">
      <c r="B447" s="52" t="s">
        <v>347</v>
      </c>
      <c r="C447" s="52" t="s">
        <v>348</v>
      </c>
      <c r="D447" s="148">
        <v>24033</v>
      </c>
      <c r="E447" s="149">
        <v>40963</v>
      </c>
      <c r="F447" s="52">
        <v>114338</v>
      </c>
    </row>
    <row r="448" spans="2:6">
      <c r="B448" s="52" t="s">
        <v>347</v>
      </c>
      <c r="C448" s="52" t="s">
        <v>209</v>
      </c>
      <c r="D448" s="148">
        <v>42133.5</v>
      </c>
      <c r="E448" s="149">
        <v>40968</v>
      </c>
      <c r="F448" s="52">
        <v>114339</v>
      </c>
    </row>
    <row r="449" spans="2:6">
      <c r="B449" s="52" t="s">
        <v>350</v>
      </c>
      <c r="C449" s="52" t="s">
        <v>352</v>
      </c>
      <c r="D449" s="148">
        <v>148827</v>
      </c>
      <c r="E449" s="149">
        <v>40990</v>
      </c>
      <c r="F449" s="52">
        <v>114340</v>
      </c>
    </row>
    <row r="450" spans="2:6">
      <c r="B450" s="52" t="s">
        <v>347</v>
      </c>
      <c r="C450" s="52" t="s">
        <v>348</v>
      </c>
      <c r="D450" s="148">
        <v>94818</v>
      </c>
      <c r="E450" s="149">
        <v>40967</v>
      </c>
      <c r="F450" s="52">
        <v>114341</v>
      </c>
    </row>
    <row r="451" spans="2:6">
      <c r="B451" s="52" t="s">
        <v>347</v>
      </c>
      <c r="C451" s="52" t="s">
        <v>354</v>
      </c>
      <c r="D451" s="148">
        <v>14175</v>
      </c>
      <c r="E451" s="149">
        <v>40967</v>
      </c>
      <c r="F451" s="52">
        <v>114342</v>
      </c>
    </row>
    <row r="452" spans="2:6">
      <c r="B452" s="52" t="s">
        <v>347</v>
      </c>
      <c r="C452" s="52" t="s">
        <v>354</v>
      </c>
      <c r="D452" s="148">
        <v>25875</v>
      </c>
      <c r="E452" s="149">
        <v>40963</v>
      </c>
      <c r="F452" s="52">
        <v>114343</v>
      </c>
    </row>
    <row r="453" spans="2:6">
      <c r="B453" s="52" t="s">
        <v>347</v>
      </c>
      <c r="C453" s="52" t="s">
        <v>209</v>
      </c>
      <c r="D453" s="148">
        <v>304944</v>
      </c>
      <c r="E453" s="149">
        <v>40982</v>
      </c>
      <c r="F453" s="52">
        <v>114344</v>
      </c>
    </row>
    <row r="454" spans="2:6">
      <c r="B454" s="52" t="s">
        <v>347</v>
      </c>
      <c r="C454" s="52" t="s">
        <v>348</v>
      </c>
      <c r="D454" s="148">
        <v>26340</v>
      </c>
      <c r="E454" s="149">
        <v>40973</v>
      </c>
      <c r="F454" s="52">
        <v>114345</v>
      </c>
    </row>
    <row r="455" spans="2:6">
      <c r="B455" s="52" t="s">
        <v>347</v>
      </c>
      <c r="C455" s="52" t="s">
        <v>349</v>
      </c>
      <c r="D455" s="148">
        <v>62136</v>
      </c>
      <c r="E455" s="149">
        <v>40970</v>
      </c>
      <c r="F455" s="52">
        <v>114346</v>
      </c>
    </row>
    <row r="456" spans="2:6">
      <c r="B456" s="52" t="s">
        <v>347</v>
      </c>
      <c r="C456" s="52" t="s">
        <v>355</v>
      </c>
      <c r="D456" s="148">
        <v>144750</v>
      </c>
      <c r="E456" s="149">
        <v>40969</v>
      </c>
      <c r="F456" s="52">
        <v>114347</v>
      </c>
    </row>
    <row r="457" spans="2:6">
      <c r="B457" s="52" t="s">
        <v>350</v>
      </c>
      <c r="C457" s="52" t="s">
        <v>269</v>
      </c>
      <c r="D457" s="148">
        <v>19260</v>
      </c>
      <c r="E457" s="149">
        <v>40974</v>
      </c>
      <c r="F457" s="52">
        <v>114348</v>
      </c>
    </row>
    <row r="458" spans="2:6">
      <c r="B458" s="52" t="s">
        <v>347</v>
      </c>
      <c r="C458" s="52" t="s">
        <v>355</v>
      </c>
      <c r="D458" s="148">
        <v>29880</v>
      </c>
      <c r="E458" s="149">
        <v>40974</v>
      </c>
      <c r="F458" s="52">
        <v>114349</v>
      </c>
    </row>
    <row r="459" spans="2:6">
      <c r="B459" s="52" t="s">
        <v>347</v>
      </c>
      <c r="C459" s="52" t="s">
        <v>349</v>
      </c>
      <c r="D459" s="148">
        <v>24162.9</v>
      </c>
      <c r="E459" s="149">
        <v>40974</v>
      </c>
      <c r="F459" s="52">
        <v>114350</v>
      </c>
    </row>
    <row r="460" spans="2:6">
      <c r="B460" s="52" t="s">
        <v>347</v>
      </c>
      <c r="C460" s="52" t="s">
        <v>348</v>
      </c>
      <c r="D460" s="148">
        <v>103093.5</v>
      </c>
      <c r="E460" s="149">
        <v>40977</v>
      </c>
      <c r="F460" s="52">
        <v>114351</v>
      </c>
    </row>
    <row r="461" spans="2:6">
      <c r="B461" s="52" t="s">
        <v>347</v>
      </c>
      <c r="C461" s="52" t="s">
        <v>349</v>
      </c>
      <c r="D461" s="148">
        <v>3420</v>
      </c>
      <c r="E461" s="149">
        <v>40973</v>
      </c>
      <c r="F461" s="52">
        <v>114352</v>
      </c>
    </row>
    <row r="462" spans="2:6">
      <c r="B462" s="52" t="s">
        <v>347</v>
      </c>
      <c r="C462" s="52" t="s">
        <v>349</v>
      </c>
      <c r="D462" s="148">
        <v>49152</v>
      </c>
      <c r="E462" s="149">
        <v>40976</v>
      </c>
      <c r="F462" s="52">
        <v>114353</v>
      </c>
    </row>
    <row r="463" spans="2:6">
      <c r="B463" s="52" t="s">
        <v>350</v>
      </c>
      <c r="C463" s="52" t="s">
        <v>353</v>
      </c>
      <c r="D463" s="148">
        <v>85935</v>
      </c>
      <c r="E463" s="149">
        <v>40975</v>
      </c>
      <c r="F463" s="52">
        <v>114354</v>
      </c>
    </row>
    <row r="464" spans="2:6">
      <c r="B464" s="52" t="s">
        <v>347</v>
      </c>
      <c r="C464" s="52" t="s">
        <v>348</v>
      </c>
      <c r="D464" s="148">
        <v>9900</v>
      </c>
      <c r="E464" s="149">
        <v>40981</v>
      </c>
      <c r="F464" s="52">
        <v>114355</v>
      </c>
    </row>
    <row r="465" spans="2:6">
      <c r="B465" s="52" t="s">
        <v>350</v>
      </c>
      <c r="C465" s="52" t="s">
        <v>353</v>
      </c>
      <c r="D465" s="148">
        <v>76350</v>
      </c>
      <c r="E465" s="149">
        <v>40980</v>
      </c>
      <c r="F465" s="52">
        <v>114356</v>
      </c>
    </row>
    <row r="466" spans="2:6">
      <c r="B466" s="52" t="s">
        <v>350</v>
      </c>
      <c r="C466" s="52" t="s">
        <v>353</v>
      </c>
      <c r="D466" s="148">
        <v>17865</v>
      </c>
      <c r="E466" s="149">
        <v>40998</v>
      </c>
      <c r="F466" s="52">
        <v>114357</v>
      </c>
    </row>
    <row r="467" spans="2:6">
      <c r="B467" s="52" t="s">
        <v>350</v>
      </c>
      <c r="C467" s="52" t="s">
        <v>352</v>
      </c>
      <c r="D467" s="148">
        <v>11340</v>
      </c>
      <c r="E467" s="149">
        <v>41009</v>
      </c>
      <c r="F467" s="52">
        <v>114358</v>
      </c>
    </row>
    <row r="468" spans="2:6">
      <c r="B468" s="52" t="s">
        <v>347</v>
      </c>
      <c r="C468" s="52" t="s">
        <v>355</v>
      </c>
      <c r="D468" s="148">
        <v>56790</v>
      </c>
      <c r="E468" s="149">
        <v>40981</v>
      </c>
      <c r="F468" s="52">
        <v>114359</v>
      </c>
    </row>
    <row r="469" spans="2:6">
      <c r="B469" s="52" t="s">
        <v>347</v>
      </c>
      <c r="C469" s="52" t="s">
        <v>348</v>
      </c>
      <c r="D469" s="148">
        <v>49230</v>
      </c>
      <c r="E469" s="149">
        <v>40983</v>
      </c>
      <c r="F469" s="52">
        <v>114360</v>
      </c>
    </row>
    <row r="470" spans="2:6">
      <c r="B470" s="52" t="s">
        <v>350</v>
      </c>
      <c r="C470" s="52" t="s">
        <v>353</v>
      </c>
      <c r="D470" s="148">
        <v>5412</v>
      </c>
      <c r="E470" s="149">
        <v>40996</v>
      </c>
      <c r="F470" s="52">
        <v>114361</v>
      </c>
    </row>
    <row r="471" spans="2:6">
      <c r="B471" s="52" t="s">
        <v>347</v>
      </c>
      <c r="C471" s="52" t="s">
        <v>354</v>
      </c>
      <c r="D471" s="148">
        <v>102720</v>
      </c>
      <c r="E471" s="149">
        <v>41011</v>
      </c>
      <c r="F471" s="52">
        <v>114362</v>
      </c>
    </row>
    <row r="472" spans="2:6">
      <c r="B472" s="52" t="s">
        <v>347</v>
      </c>
      <c r="C472" s="52" t="s">
        <v>354</v>
      </c>
      <c r="D472" s="148">
        <v>2805</v>
      </c>
      <c r="E472" s="149">
        <v>40983</v>
      </c>
      <c r="F472" s="52">
        <v>114363</v>
      </c>
    </row>
    <row r="473" spans="2:6">
      <c r="B473" s="52" t="s">
        <v>350</v>
      </c>
      <c r="C473" s="52" t="s">
        <v>351</v>
      </c>
      <c r="D473" s="148">
        <v>133551</v>
      </c>
      <c r="E473" s="149">
        <v>40989</v>
      </c>
      <c r="F473" s="52">
        <v>114364</v>
      </c>
    </row>
    <row r="474" spans="2:6">
      <c r="B474" s="52" t="s">
        <v>347</v>
      </c>
      <c r="C474" s="52" t="s">
        <v>349</v>
      </c>
      <c r="D474" s="148">
        <v>37004.400000000001</v>
      </c>
      <c r="E474" s="149">
        <v>40991</v>
      </c>
      <c r="F474" s="52">
        <v>114365</v>
      </c>
    </row>
    <row r="475" spans="2:6">
      <c r="B475" s="52" t="s">
        <v>347</v>
      </c>
      <c r="C475" s="52" t="s">
        <v>354</v>
      </c>
      <c r="D475" s="148">
        <v>84837</v>
      </c>
      <c r="E475" s="149">
        <v>40984</v>
      </c>
      <c r="F475" s="52">
        <v>114366</v>
      </c>
    </row>
    <row r="476" spans="2:6">
      <c r="B476" s="52" t="s">
        <v>350</v>
      </c>
      <c r="C476" s="52" t="s">
        <v>351</v>
      </c>
      <c r="D476" s="148">
        <v>66172.5</v>
      </c>
      <c r="E476" s="149">
        <v>40987</v>
      </c>
      <c r="F476" s="52">
        <v>114367</v>
      </c>
    </row>
    <row r="477" spans="2:6">
      <c r="B477" s="52" t="s">
        <v>347</v>
      </c>
      <c r="C477" s="52" t="s">
        <v>349</v>
      </c>
      <c r="D477" s="148">
        <v>38880</v>
      </c>
      <c r="E477" s="149">
        <v>40989</v>
      </c>
      <c r="F477" s="52">
        <v>114368</v>
      </c>
    </row>
    <row r="478" spans="2:6">
      <c r="B478" s="52" t="s">
        <v>347</v>
      </c>
      <c r="C478" s="52" t="s">
        <v>348</v>
      </c>
      <c r="D478" s="148">
        <v>21180</v>
      </c>
      <c r="E478" s="149">
        <v>40987</v>
      </c>
      <c r="F478" s="52">
        <v>114369</v>
      </c>
    </row>
    <row r="479" spans="2:6">
      <c r="B479" s="52" t="s">
        <v>347</v>
      </c>
      <c r="C479" s="52" t="s">
        <v>354</v>
      </c>
      <c r="D479" s="148">
        <v>38122.5</v>
      </c>
      <c r="E479" s="149">
        <v>40989</v>
      </c>
      <c r="F479" s="52">
        <v>114370</v>
      </c>
    </row>
    <row r="480" spans="2:6">
      <c r="B480" s="52" t="s">
        <v>347</v>
      </c>
      <c r="C480" s="52" t="s">
        <v>354</v>
      </c>
      <c r="D480" s="148">
        <v>103890</v>
      </c>
      <c r="E480" s="149">
        <v>40989</v>
      </c>
      <c r="F480" s="52">
        <v>114371</v>
      </c>
    </row>
    <row r="481" spans="2:6">
      <c r="B481" s="52" t="s">
        <v>347</v>
      </c>
      <c r="C481" s="52" t="s">
        <v>355</v>
      </c>
      <c r="D481" s="148">
        <v>25327.5</v>
      </c>
      <c r="E481" s="149">
        <v>40996</v>
      </c>
      <c r="F481" s="52">
        <v>114372</v>
      </c>
    </row>
    <row r="482" spans="2:6">
      <c r="B482" s="52" t="s">
        <v>347</v>
      </c>
      <c r="C482" s="52" t="s">
        <v>355</v>
      </c>
      <c r="D482" s="148">
        <v>16500</v>
      </c>
      <c r="E482" s="149">
        <v>40996</v>
      </c>
      <c r="F482" s="52">
        <v>114373</v>
      </c>
    </row>
    <row r="483" spans="2:6">
      <c r="B483" s="52" t="s">
        <v>350</v>
      </c>
      <c r="C483" s="52" t="s">
        <v>351</v>
      </c>
      <c r="D483" s="148">
        <v>27716.1</v>
      </c>
      <c r="E483" s="149">
        <v>40991</v>
      </c>
      <c r="F483" s="52">
        <v>114374</v>
      </c>
    </row>
    <row r="484" spans="2:6">
      <c r="B484" s="52" t="s">
        <v>347</v>
      </c>
      <c r="C484" s="52" t="s">
        <v>355</v>
      </c>
      <c r="D484" s="148">
        <v>47100</v>
      </c>
      <c r="E484" s="149">
        <v>40995</v>
      </c>
      <c r="F484" s="52">
        <v>114375</v>
      </c>
    </row>
    <row r="485" spans="2:6">
      <c r="B485" s="52" t="s">
        <v>347</v>
      </c>
      <c r="C485" s="52" t="s">
        <v>349</v>
      </c>
      <c r="D485" s="148">
        <v>14053.5</v>
      </c>
      <c r="E485" s="149">
        <v>41016</v>
      </c>
      <c r="F485" s="52">
        <v>114376</v>
      </c>
    </row>
    <row r="486" spans="2:6">
      <c r="B486" s="52" t="s">
        <v>347</v>
      </c>
      <c r="C486" s="52" t="s">
        <v>355</v>
      </c>
      <c r="D486" s="148">
        <v>19155</v>
      </c>
      <c r="E486" s="149">
        <v>40996</v>
      </c>
      <c r="F486" s="52">
        <v>114377</v>
      </c>
    </row>
    <row r="487" spans="2:6">
      <c r="B487" s="52" t="s">
        <v>347</v>
      </c>
      <c r="C487" s="52" t="s">
        <v>348</v>
      </c>
      <c r="D487" s="148">
        <v>8634</v>
      </c>
      <c r="E487" s="149">
        <v>40996</v>
      </c>
      <c r="F487" s="52">
        <v>114378</v>
      </c>
    </row>
    <row r="488" spans="2:6">
      <c r="B488" s="52" t="s">
        <v>347</v>
      </c>
      <c r="C488" s="52" t="s">
        <v>348</v>
      </c>
      <c r="D488" s="148">
        <v>19650</v>
      </c>
      <c r="E488" s="149">
        <v>41026</v>
      </c>
      <c r="F488" s="52">
        <v>114379</v>
      </c>
    </row>
    <row r="489" spans="2:6">
      <c r="B489" s="52" t="s">
        <v>347</v>
      </c>
      <c r="C489" s="52" t="s">
        <v>209</v>
      </c>
      <c r="D489" s="148">
        <v>48735</v>
      </c>
      <c r="E489" s="149">
        <v>41026</v>
      </c>
      <c r="F489" s="52">
        <v>114380</v>
      </c>
    </row>
    <row r="490" spans="2:6">
      <c r="B490" s="52" t="s">
        <v>347</v>
      </c>
      <c r="C490" s="52" t="s">
        <v>348</v>
      </c>
      <c r="D490" s="148">
        <v>38902.5</v>
      </c>
      <c r="E490" s="149">
        <v>41002</v>
      </c>
      <c r="F490" s="52">
        <v>114381</v>
      </c>
    </row>
    <row r="491" spans="2:6">
      <c r="B491" s="52" t="s">
        <v>347</v>
      </c>
      <c r="C491" s="52" t="s">
        <v>355</v>
      </c>
      <c r="D491" s="148">
        <v>55500</v>
      </c>
      <c r="E491" s="149">
        <v>41005</v>
      </c>
      <c r="F491" s="52">
        <v>114382</v>
      </c>
    </row>
    <row r="492" spans="2:6">
      <c r="B492" s="52" t="s">
        <v>350</v>
      </c>
      <c r="C492" s="52" t="s">
        <v>351</v>
      </c>
      <c r="D492" s="148">
        <v>14527.5</v>
      </c>
      <c r="E492" s="149">
        <v>41005</v>
      </c>
      <c r="F492" s="52">
        <v>114383</v>
      </c>
    </row>
    <row r="493" spans="2:6">
      <c r="B493" s="52" t="s">
        <v>350</v>
      </c>
      <c r="C493" s="52" t="s">
        <v>269</v>
      </c>
      <c r="D493" s="148">
        <v>56715</v>
      </c>
      <c r="E493" s="149">
        <v>41005</v>
      </c>
      <c r="F493" s="52">
        <v>114384</v>
      </c>
    </row>
    <row r="494" spans="2:6">
      <c r="B494" s="52" t="s">
        <v>347</v>
      </c>
      <c r="C494" s="52" t="s">
        <v>349</v>
      </c>
      <c r="D494" s="148">
        <v>10800</v>
      </c>
      <c r="E494" s="149">
        <v>40998</v>
      </c>
      <c r="F494" s="52">
        <v>114385</v>
      </c>
    </row>
    <row r="495" spans="2:6">
      <c r="B495" s="52" t="s">
        <v>347</v>
      </c>
      <c r="C495" s="52" t="s">
        <v>354</v>
      </c>
      <c r="D495" s="148">
        <v>43770</v>
      </c>
      <c r="E495" s="149">
        <v>41001</v>
      </c>
      <c r="F495" s="52">
        <v>114386</v>
      </c>
    </row>
    <row r="496" spans="2:6">
      <c r="B496" s="52" t="s">
        <v>347</v>
      </c>
      <c r="C496" s="52" t="s">
        <v>209</v>
      </c>
      <c r="D496" s="148">
        <v>44950.5</v>
      </c>
      <c r="E496" s="149">
        <v>41003</v>
      </c>
      <c r="F496" s="52">
        <v>114387</v>
      </c>
    </row>
    <row r="497" spans="2:6">
      <c r="B497" s="52" t="s">
        <v>350</v>
      </c>
      <c r="C497" s="52" t="s">
        <v>353</v>
      </c>
      <c r="D497" s="148">
        <v>16092</v>
      </c>
      <c r="E497" s="149">
        <v>41012</v>
      </c>
      <c r="F497" s="52">
        <v>114388</v>
      </c>
    </row>
    <row r="498" spans="2:6">
      <c r="B498" s="52" t="s">
        <v>350</v>
      </c>
      <c r="C498" s="52" t="s">
        <v>352</v>
      </c>
      <c r="D498" s="148">
        <v>29910</v>
      </c>
      <c r="E498" s="149">
        <v>41012</v>
      </c>
      <c r="F498" s="52">
        <v>114389</v>
      </c>
    </row>
    <row r="499" spans="2:6">
      <c r="B499" s="52" t="s">
        <v>347</v>
      </c>
      <c r="C499" s="52" t="s">
        <v>209</v>
      </c>
      <c r="D499" s="148">
        <v>4194</v>
      </c>
      <c r="E499" s="149">
        <v>41009</v>
      </c>
      <c r="F499" s="52">
        <v>114390</v>
      </c>
    </row>
    <row r="500" spans="2:6">
      <c r="B500" s="52" t="s">
        <v>347</v>
      </c>
      <c r="C500" s="52" t="s">
        <v>209</v>
      </c>
      <c r="D500" s="148">
        <v>1570.5</v>
      </c>
      <c r="E500" s="149">
        <v>41009</v>
      </c>
      <c r="F500" s="52">
        <v>114391</v>
      </c>
    </row>
    <row r="501" spans="2:6">
      <c r="B501" s="52" t="s">
        <v>347</v>
      </c>
      <c r="C501" s="52" t="s">
        <v>349</v>
      </c>
      <c r="D501" s="148">
        <v>7200</v>
      </c>
      <c r="E501" s="149">
        <v>41008</v>
      </c>
      <c r="F501" s="52">
        <v>114392</v>
      </c>
    </row>
    <row r="502" spans="2:6">
      <c r="B502" s="52" t="s">
        <v>347</v>
      </c>
      <c r="C502" s="52" t="s">
        <v>348</v>
      </c>
      <c r="D502" s="148">
        <v>42480</v>
      </c>
      <c r="E502" s="149">
        <v>41016</v>
      </c>
      <c r="F502" s="52">
        <v>114393</v>
      </c>
    </row>
    <row r="503" spans="2:6">
      <c r="B503" s="52" t="s">
        <v>347</v>
      </c>
      <c r="C503" s="52" t="s">
        <v>348</v>
      </c>
      <c r="D503" s="148">
        <v>6840</v>
      </c>
      <c r="E503" s="149">
        <v>41009</v>
      </c>
      <c r="F503" s="52">
        <v>114394</v>
      </c>
    </row>
    <row r="504" spans="2:6">
      <c r="B504" s="52" t="s">
        <v>347</v>
      </c>
      <c r="C504" s="52" t="s">
        <v>349</v>
      </c>
      <c r="D504" s="148">
        <v>93540</v>
      </c>
      <c r="E504" s="149">
        <v>41009</v>
      </c>
      <c r="F504" s="52">
        <v>114395</v>
      </c>
    </row>
    <row r="505" spans="2:6">
      <c r="B505" s="52" t="s">
        <v>347</v>
      </c>
      <c r="C505" s="52" t="s">
        <v>354</v>
      </c>
      <c r="D505" s="148">
        <v>9576</v>
      </c>
      <c r="E505" s="149">
        <v>41012</v>
      </c>
      <c r="F505" s="52">
        <v>114396</v>
      </c>
    </row>
    <row r="506" spans="2:6">
      <c r="B506" s="52" t="s">
        <v>350</v>
      </c>
      <c r="C506" s="52" t="s">
        <v>353</v>
      </c>
      <c r="D506" s="148">
        <v>22080</v>
      </c>
      <c r="E506" s="149">
        <v>41015</v>
      </c>
      <c r="F506" s="52">
        <v>114397</v>
      </c>
    </row>
    <row r="507" spans="2:6">
      <c r="B507" s="52" t="s">
        <v>350</v>
      </c>
      <c r="C507" s="52" t="s">
        <v>352</v>
      </c>
      <c r="D507" s="148">
        <v>135894</v>
      </c>
      <c r="E507" s="149">
        <v>41018</v>
      </c>
      <c r="F507" s="52">
        <v>114398</v>
      </c>
    </row>
    <row r="508" spans="2:6">
      <c r="B508" s="52" t="s">
        <v>347</v>
      </c>
      <c r="C508" s="52" t="s">
        <v>354</v>
      </c>
      <c r="D508" s="148">
        <v>69351</v>
      </c>
      <c r="E508" s="149">
        <v>41012</v>
      </c>
      <c r="F508" s="52">
        <v>114399</v>
      </c>
    </row>
    <row r="509" spans="2:6">
      <c r="B509" s="52" t="s">
        <v>350</v>
      </c>
      <c r="C509" s="52" t="s">
        <v>353</v>
      </c>
      <c r="D509" s="148">
        <v>57385.5</v>
      </c>
      <c r="E509" s="149">
        <v>41017</v>
      </c>
      <c r="F509" s="52">
        <v>114400</v>
      </c>
    </row>
    <row r="510" spans="2:6">
      <c r="B510" s="52" t="s">
        <v>347</v>
      </c>
      <c r="C510" s="52" t="s">
        <v>349</v>
      </c>
      <c r="D510" s="148">
        <v>65880</v>
      </c>
      <c r="E510" s="149">
        <v>41019</v>
      </c>
      <c r="F510" s="52">
        <v>114401</v>
      </c>
    </row>
    <row r="511" spans="2:6">
      <c r="B511" s="52" t="s">
        <v>347</v>
      </c>
      <c r="C511" s="52" t="s">
        <v>348</v>
      </c>
      <c r="D511" s="148">
        <v>32400</v>
      </c>
      <c r="E511" s="149">
        <v>41040</v>
      </c>
      <c r="F511" s="52">
        <v>114402</v>
      </c>
    </row>
    <row r="512" spans="2:6">
      <c r="B512" s="52" t="s">
        <v>350</v>
      </c>
      <c r="C512" s="52" t="s">
        <v>352</v>
      </c>
      <c r="D512" s="148">
        <v>47716.800000000003</v>
      </c>
      <c r="E512" s="149">
        <v>41015</v>
      </c>
      <c r="F512" s="52">
        <v>114403</v>
      </c>
    </row>
    <row r="513" spans="2:6">
      <c r="B513" s="52" t="s">
        <v>347</v>
      </c>
      <c r="C513" s="52" t="s">
        <v>349</v>
      </c>
      <c r="D513" s="148">
        <v>48944.4</v>
      </c>
      <c r="E513" s="149">
        <v>41024</v>
      </c>
      <c r="F513" s="52">
        <v>114404</v>
      </c>
    </row>
    <row r="514" spans="2:6">
      <c r="B514" s="52" t="s">
        <v>347</v>
      </c>
      <c r="C514" s="52" t="s">
        <v>209</v>
      </c>
      <c r="D514" s="148">
        <v>7560</v>
      </c>
      <c r="E514" s="149">
        <v>41019</v>
      </c>
      <c r="F514" s="52">
        <v>114405</v>
      </c>
    </row>
    <row r="515" spans="2:6">
      <c r="B515" s="52" t="s">
        <v>347</v>
      </c>
      <c r="C515" s="52" t="s">
        <v>349</v>
      </c>
      <c r="D515" s="148">
        <v>2640</v>
      </c>
      <c r="E515" s="149">
        <v>41018</v>
      </c>
      <c r="F515" s="52">
        <v>114406</v>
      </c>
    </row>
    <row r="516" spans="2:6">
      <c r="B516" s="52" t="s">
        <v>350</v>
      </c>
      <c r="C516" s="52" t="s">
        <v>353</v>
      </c>
      <c r="D516" s="148">
        <v>1656</v>
      </c>
      <c r="E516" s="149">
        <v>41018</v>
      </c>
      <c r="F516" s="52">
        <v>114407</v>
      </c>
    </row>
    <row r="517" spans="2:6">
      <c r="B517" s="52" t="s">
        <v>347</v>
      </c>
      <c r="C517" s="52" t="s">
        <v>348</v>
      </c>
      <c r="D517" s="148">
        <v>58455</v>
      </c>
      <c r="E517" s="149">
        <v>41019</v>
      </c>
      <c r="F517" s="52">
        <v>114408</v>
      </c>
    </row>
    <row r="518" spans="2:6">
      <c r="B518" s="52" t="s">
        <v>347</v>
      </c>
      <c r="C518" s="52" t="s">
        <v>355</v>
      </c>
      <c r="D518" s="148">
        <v>59700</v>
      </c>
      <c r="E518" s="149">
        <v>41023</v>
      </c>
      <c r="F518" s="52">
        <v>114409</v>
      </c>
    </row>
    <row r="519" spans="2:6">
      <c r="B519" s="52" t="s">
        <v>350</v>
      </c>
      <c r="C519" s="52" t="s">
        <v>353</v>
      </c>
      <c r="D519" s="148">
        <v>92460</v>
      </c>
      <c r="E519" s="149">
        <v>41036</v>
      </c>
      <c r="F519" s="52">
        <v>114410</v>
      </c>
    </row>
    <row r="520" spans="2:6">
      <c r="B520" s="52" t="s">
        <v>347</v>
      </c>
      <c r="C520" s="52" t="s">
        <v>349</v>
      </c>
      <c r="D520" s="148">
        <v>49338</v>
      </c>
      <c r="E520" s="149">
        <v>41025</v>
      </c>
      <c r="F520" s="52">
        <v>114411</v>
      </c>
    </row>
    <row r="521" spans="2:6">
      <c r="B521" s="52" t="s">
        <v>347</v>
      </c>
      <c r="C521" s="52" t="s">
        <v>349</v>
      </c>
      <c r="D521" s="148">
        <v>9600</v>
      </c>
      <c r="E521" s="149">
        <v>41033</v>
      </c>
      <c r="F521" s="52">
        <v>114412</v>
      </c>
    </row>
    <row r="522" spans="2:6">
      <c r="B522" s="52" t="s">
        <v>347</v>
      </c>
      <c r="C522" s="52" t="s">
        <v>348</v>
      </c>
      <c r="D522" s="148">
        <v>87510</v>
      </c>
      <c r="E522" s="149">
        <v>41031</v>
      </c>
      <c r="F522" s="52">
        <v>114413</v>
      </c>
    </row>
    <row r="523" spans="2:6">
      <c r="B523" s="52" t="s">
        <v>350</v>
      </c>
      <c r="C523" s="52" t="s">
        <v>351</v>
      </c>
      <c r="D523" s="148">
        <v>15210</v>
      </c>
      <c r="E523" s="149">
        <v>41029</v>
      </c>
      <c r="F523" s="52">
        <v>114414</v>
      </c>
    </row>
    <row r="524" spans="2:6">
      <c r="B524" s="52" t="s">
        <v>347</v>
      </c>
      <c r="C524" s="52" t="s">
        <v>349</v>
      </c>
      <c r="D524" s="148">
        <v>130110</v>
      </c>
      <c r="E524" s="149">
        <v>41030</v>
      </c>
      <c r="F524" s="52">
        <v>114415</v>
      </c>
    </row>
    <row r="525" spans="2:6">
      <c r="B525" s="52" t="s">
        <v>347</v>
      </c>
      <c r="C525" s="52" t="s">
        <v>349</v>
      </c>
      <c r="D525" s="148">
        <v>18480</v>
      </c>
      <c r="E525" s="149">
        <v>41029</v>
      </c>
      <c r="F525" s="52">
        <v>114416</v>
      </c>
    </row>
    <row r="526" spans="2:6">
      <c r="B526" s="52" t="s">
        <v>350</v>
      </c>
      <c r="C526" s="52" t="s">
        <v>353</v>
      </c>
      <c r="D526" s="148">
        <v>68580</v>
      </c>
      <c r="E526" s="149">
        <v>41029</v>
      </c>
      <c r="F526" s="52">
        <v>114417</v>
      </c>
    </row>
    <row r="527" spans="2:6">
      <c r="B527" s="52" t="s">
        <v>347</v>
      </c>
      <c r="C527" s="52" t="s">
        <v>349</v>
      </c>
      <c r="D527" s="148">
        <v>45468</v>
      </c>
      <c r="E527" s="149">
        <v>41030</v>
      </c>
      <c r="F527" s="52">
        <v>114418</v>
      </c>
    </row>
    <row r="528" spans="2:6">
      <c r="B528" s="52" t="s">
        <v>347</v>
      </c>
      <c r="C528" s="52" t="s">
        <v>348</v>
      </c>
      <c r="D528" s="148">
        <v>69300</v>
      </c>
      <c r="E528" s="149">
        <v>41030</v>
      </c>
      <c r="F528" s="52">
        <v>114419</v>
      </c>
    </row>
    <row r="529" spans="2:6">
      <c r="B529" s="52" t="s">
        <v>347</v>
      </c>
      <c r="C529" s="52" t="s">
        <v>348</v>
      </c>
      <c r="D529" s="148">
        <v>840</v>
      </c>
      <c r="E529" s="149">
        <v>41036</v>
      </c>
      <c r="F529" s="52">
        <v>114420</v>
      </c>
    </row>
    <row r="530" spans="2:6">
      <c r="B530" s="52" t="s">
        <v>347</v>
      </c>
      <c r="C530" s="52" t="s">
        <v>349</v>
      </c>
      <c r="D530" s="148">
        <v>44310</v>
      </c>
      <c r="E530" s="149">
        <v>41036</v>
      </c>
      <c r="F530" s="52">
        <v>114421</v>
      </c>
    </row>
    <row r="531" spans="2:6">
      <c r="B531" s="52" t="s">
        <v>347</v>
      </c>
      <c r="C531" s="52" t="s">
        <v>349</v>
      </c>
      <c r="D531" s="148">
        <v>50528.1</v>
      </c>
      <c r="E531" s="149">
        <v>41033</v>
      </c>
      <c r="F531" s="52">
        <v>114422</v>
      </c>
    </row>
    <row r="532" spans="2:6">
      <c r="B532" s="52" t="s">
        <v>347</v>
      </c>
      <c r="C532" s="52" t="s">
        <v>355</v>
      </c>
      <c r="D532" s="148">
        <v>7087.5</v>
      </c>
      <c r="E532" s="149">
        <v>41038</v>
      </c>
      <c r="F532" s="52">
        <v>114423</v>
      </c>
    </row>
    <row r="533" spans="2:6">
      <c r="B533" s="52" t="s">
        <v>350</v>
      </c>
      <c r="C533" s="52" t="s">
        <v>352</v>
      </c>
      <c r="D533" s="148">
        <v>10320</v>
      </c>
      <c r="E533" s="149">
        <v>40688</v>
      </c>
      <c r="F533" s="52">
        <v>114424</v>
      </c>
    </row>
    <row r="534" spans="2:6">
      <c r="B534" s="52" t="s">
        <v>347</v>
      </c>
      <c r="C534" s="52" t="s">
        <v>349</v>
      </c>
      <c r="D534" s="148">
        <v>108096.6</v>
      </c>
      <c r="E534" s="149">
        <v>41040</v>
      </c>
      <c r="F534" s="52">
        <v>114425</v>
      </c>
    </row>
    <row r="535" spans="2:6">
      <c r="B535" s="52" t="s">
        <v>347</v>
      </c>
      <c r="C535" s="52" t="s">
        <v>354</v>
      </c>
      <c r="D535" s="148">
        <v>60912</v>
      </c>
      <c r="E535" s="149">
        <v>41037</v>
      </c>
      <c r="F535" s="52">
        <v>114426</v>
      </c>
    </row>
    <row r="536" spans="2:6">
      <c r="B536" s="52" t="s">
        <v>347</v>
      </c>
      <c r="C536" s="52" t="s">
        <v>348</v>
      </c>
      <c r="D536" s="148">
        <v>26062.5</v>
      </c>
      <c r="E536" s="149">
        <v>41033</v>
      </c>
      <c r="F536" s="52">
        <v>114427</v>
      </c>
    </row>
    <row r="537" spans="2:6">
      <c r="B537" s="52" t="s">
        <v>350</v>
      </c>
      <c r="C537" s="52" t="s">
        <v>269</v>
      </c>
      <c r="D537" s="148">
        <v>6840</v>
      </c>
      <c r="E537" s="149">
        <v>41047</v>
      </c>
      <c r="F537" s="52">
        <v>114428</v>
      </c>
    </row>
    <row r="538" spans="2:6">
      <c r="B538" s="52" t="s">
        <v>347</v>
      </c>
      <c r="C538" s="52" t="s">
        <v>354</v>
      </c>
      <c r="D538" s="148">
        <v>199058.1</v>
      </c>
      <c r="E538" s="149">
        <v>41039</v>
      </c>
      <c r="F538" s="52">
        <v>114429</v>
      </c>
    </row>
    <row r="539" spans="2:6">
      <c r="B539" s="52" t="s">
        <v>350</v>
      </c>
      <c r="C539" s="52" t="s">
        <v>269</v>
      </c>
      <c r="D539" s="148">
        <v>6720</v>
      </c>
      <c r="E539" s="149">
        <v>41073</v>
      </c>
      <c r="F539" s="52">
        <v>114430</v>
      </c>
    </row>
    <row r="540" spans="2:6">
      <c r="B540" s="52" t="s">
        <v>347</v>
      </c>
      <c r="C540" s="52" t="s">
        <v>349</v>
      </c>
      <c r="D540" s="148">
        <v>2895</v>
      </c>
      <c r="E540" s="149">
        <v>41045</v>
      </c>
      <c r="F540" s="52">
        <v>114431</v>
      </c>
    </row>
    <row r="541" spans="2:6">
      <c r="B541" s="52" t="s">
        <v>347</v>
      </c>
      <c r="C541" s="52" t="s">
        <v>349</v>
      </c>
      <c r="D541" s="148">
        <v>40050</v>
      </c>
      <c r="E541" s="149">
        <v>41066</v>
      </c>
      <c r="F541" s="52">
        <v>114432</v>
      </c>
    </row>
    <row r="542" spans="2:6">
      <c r="B542" s="52" t="s">
        <v>347</v>
      </c>
      <c r="C542" s="52" t="s">
        <v>209</v>
      </c>
      <c r="D542" s="148">
        <v>21600</v>
      </c>
      <c r="E542" s="149">
        <v>41046</v>
      </c>
      <c r="F542" s="52">
        <v>114433</v>
      </c>
    </row>
    <row r="543" spans="2:6">
      <c r="B543" s="52" t="s">
        <v>347</v>
      </c>
      <c r="C543" s="52" t="s">
        <v>209</v>
      </c>
      <c r="D543" s="148">
        <v>29276.400000000001</v>
      </c>
      <c r="E543" s="149">
        <v>41040</v>
      </c>
      <c r="F543" s="52">
        <v>114434</v>
      </c>
    </row>
    <row r="544" spans="2:6">
      <c r="B544" s="52" t="s">
        <v>350</v>
      </c>
      <c r="C544" s="52" t="s">
        <v>352</v>
      </c>
      <c r="D544" s="148">
        <v>375</v>
      </c>
      <c r="E544" s="149">
        <v>41043</v>
      </c>
      <c r="F544" s="52">
        <v>114435</v>
      </c>
    </row>
    <row r="545" spans="2:6">
      <c r="B545" s="52" t="s">
        <v>347</v>
      </c>
      <c r="C545" s="52" t="s">
        <v>348</v>
      </c>
      <c r="D545" s="148">
        <v>43275</v>
      </c>
      <c r="E545" s="149">
        <v>41040</v>
      </c>
      <c r="F545" s="52">
        <v>114436</v>
      </c>
    </row>
    <row r="546" spans="2:6">
      <c r="B546" s="52" t="s">
        <v>347</v>
      </c>
      <c r="C546" s="52" t="s">
        <v>348</v>
      </c>
      <c r="D546" s="148">
        <v>44640</v>
      </c>
      <c r="E546" s="149">
        <v>41043</v>
      </c>
      <c r="F546" s="52">
        <v>114437</v>
      </c>
    </row>
    <row r="547" spans="2:6">
      <c r="B547" s="52" t="s">
        <v>347</v>
      </c>
      <c r="C547" s="52" t="s">
        <v>354</v>
      </c>
      <c r="D547" s="148">
        <v>11625</v>
      </c>
      <c r="E547" s="149">
        <v>41045</v>
      </c>
      <c r="F547" s="52">
        <v>114438</v>
      </c>
    </row>
    <row r="548" spans="2:6">
      <c r="B548" s="52" t="s">
        <v>347</v>
      </c>
      <c r="C548" s="52" t="s">
        <v>355</v>
      </c>
      <c r="D548" s="148">
        <v>45932.4</v>
      </c>
      <c r="E548" s="149">
        <v>41044</v>
      </c>
      <c r="F548" s="52">
        <v>114439</v>
      </c>
    </row>
    <row r="549" spans="2:6">
      <c r="B549" s="52" t="s">
        <v>347</v>
      </c>
      <c r="C549" s="52" t="s">
        <v>209</v>
      </c>
      <c r="D549" s="148">
        <v>78682.8</v>
      </c>
      <c r="E549" s="149">
        <v>41047</v>
      </c>
      <c r="F549" s="52">
        <v>114440</v>
      </c>
    </row>
    <row r="550" spans="2:6">
      <c r="B550" s="52" t="s">
        <v>347</v>
      </c>
      <c r="C550" s="52" t="s">
        <v>354</v>
      </c>
      <c r="D550" s="148">
        <v>21945</v>
      </c>
      <c r="E550" s="149">
        <v>41071</v>
      </c>
      <c r="F550" s="52">
        <v>114441</v>
      </c>
    </row>
    <row r="551" spans="2:6">
      <c r="B551" s="52" t="s">
        <v>347</v>
      </c>
      <c r="C551" s="52" t="s">
        <v>354</v>
      </c>
      <c r="D551" s="148">
        <v>110610</v>
      </c>
      <c r="E551" s="149">
        <v>41052</v>
      </c>
      <c r="F551" s="52">
        <v>114442</v>
      </c>
    </row>
    <row r="552" spans="2:6">
      <c r="B552" s="52" t="s">
        <v>350</v>
      </c>
      <c r="C552" s="52" t="s">
        <v>353</v>
      </c>
      <c r="D552" s="148">
        <v>21675</v>
      </c>
      <c r="E552" s="149">
        <v>41047</v>
      </c>
      <c r="F552" s="52">
        <v>114443</v>
      </c>
    </row>
    <row r="553" spans="2:6">
      <c r="B553" s="52" t="s">
        <v>350</v>
      </c>
      <c r="C553" s="52" t="s">
        <v>353</v>
      </c>
      <c r="D553" s="148">
        <v>54892.800000000003</v>
      </c>
      <c r="E553" s="149">
        <v>41053</v>
      </c>
      <c r="F553" s="52">
        <v>114444</v>
      </c>
    </row>
    <row r="554" spans="2:6">
      <c r="B554" s="52" t="s">
        <v>347</v>
      </c>
      <c r="C554" s="52" t="s">
        <v>354</v>
      </c>
      <c r="D554" s="148">
        <v>11995.5</v>
      </c>
      <c r="E554" s="149">
        <v>41052</v>
      </c>
      <c r="F554" s="52">
        <v>114445</v>
      </c>
    </row>
    <row r="555" spans="2:6">
      <c r="B555" s="52" t="s">
        <v>347</v>
      </c>
      <c r="C555" s="52" t="s">
        <v>349</v>
      </c>
      <c r="D555" s="148">
        <v>5733</v>
      </c>
      <c r="E555" s="149">
        <v>41060</v>
      </c>
      <c r="F555" s="52">
        <v>114446</v>
      </c>
    </row>
    <row r="556" spans="2:6">
      <c r="B556" s="52" t="s">
        <v>350</v>
      </c>
      <c r="C556" s="52" t="s">
        <v>353</v>
      </c>
      <c r="D556" s="148">
        <v>9442.7999999999993</v>
      </c>
      <c r="E556" s="149">
        <v>41054</v>
      </c>
      <c r="F556" s="52">
        <v>114447</v>
      </c>
    </row>
    <row r="557" spans="2:6">
      <c r="B557" s="52" t="s">
        <v>347</v>
      </c>
      <c r="C557" s="52" t="s">
        <v>355</v>
      </c>
      <c r="D557" s="148">
        <v>64740</v>
      </c>
      <c r="E557" s="149">
        <v>41072</v>
      </c>
      <c r="F557" s="52">
        <v>114448</v>
      </c>
    </row>
    <row r="558" spans="2:6">
      <c r="B558" s="52" t="s">
        <v>347</v>
      </c>
      <c r="C558" s="52" t="s">
        <v>349</v>
      </c>
      <c r="D558" s="148">
        <v>70240.800000000003</v>
      </c>
      <c r="E558" s="149">
        <v>41066</v>
      </c>
      <c r="F558" s="52">
        <v>114449</v>
      </c>
    </row>
    <row r="559" spans="2:6">
      <c r="B559" s="52" t="s">
        <v>350</v>
      </c>
      <c r="C559" s="52" t="s">
        <v>269</v>
      </c>
      <c r="D559" s="148">
        <v>12600</v>
      </c>
      <c r="E559" s="149">
        <v>41057</v>
      </c>
      <c r="F559" s="52">
        <v>114450</v>
      </c>
    </row>
    <row r="560" spans="2:6">
      <c r="B560" s="52" t="s">
        <v>347</v>
      </c>
      <c r="C560" s="52" t="s">
        <v>209</v>
      </c>
      <c r="D560" s="148">
        <v>13398</v>
      </c>
      <c r="E560" s="149">
        <v>41057</v>
      </c>
      <c r="F560" s="52">
        <v>114451</v>
      </c>
    </row>
    <row r="561" spans="2:6">
      <c r="B561" s="52" t="s">
        <v>350</v>
      </c>
      <c r="C561" s="52" t="s">
        <v>352</v>
      </c>
      <c r="D561" s="148">
        <v>46605</v>
      </c>
      <c r="E561" s="149">
        <v>41057</v>
      </c>
      <c r="F561" s="52">
        <v>114452</v>
      </c>
    </row>
    <row r="562" spans="2:6">
      <c r="B562" s="52" t="s">
        <v>347</v>
      </c>
      <c r="C562" s="52" t="s">
        <v>354</v>
      </c>
      <c r="D562" s="148">
        <v>44067.9</v>
      </c>
      <c r="E562" s="149">
        <v>41057</v>
      </c>
      <c r="F562" s="52">
        <v>114453</v>
      </c>
    </row>
    <row r="563" spans="2:6">
      <c r="B563" s="52" t="s">
        <v>347</v>
      </c>
      <c r="C563" s="52" t="s">
        <v>348</v>
      </c>
      <c r="D563" s="148">
        <v>90805.5</v>
      </c>
      <c r="E563" s="149">
        <v>41052</v>
      </c>
      <c r="F563" s="52">
        <v>114454</v>
      </c>
    </row>
    <row r="564" spans="2:6">
      <c r="B564" s="52" t="s">
        <v>347</v>
      </c>
      <c r="C564" s="52" t="s">
        <v>348</v>
      </c>
      <c r="D564" s="148">
        <v>88284.3</v>
      </c>
      <c r="E564" s="149">
        <v>41054</v>
      </c>
      <c r="F564" s="52">
        <v>114455</v>
      </c>
    </row>
    <row r="565" spans="2:6">
      <c r="B565" s="52" t="s">
        <v>347</v>
      </c>
      <c r="C565" s="52" t="s">
        <v>348</v>
      </c>
      <c r="D565" s="148">
        <v>35790.300000000003</v>
      </c>
      <c r="E565" s="149">
        <v>41058</v>
      </c>
      <c r="F565" s="52">
        <v>114456</v>
      </c>
    </row>
    <row r="566" spans="2:6">
      <c r="B566" s="52" t="s">
        <v>350</v>
      </c>
      <c r="C566" s="52" t="s">
        <v>353</v>
      </c>
      <c r="D566" s="148">
        <v>68352</v>
      </c>
      <c r="E566" s="149">
        <v>41059</v>
      </c>
      <c r="F566" s="52">
        <v>114457</v>
      </c>
    </row>
    <row r="567" spans="2:6">
      <c r="B567" s="52" t="s">
        <v>347</v>
      </c>
      <c r="C567" s="52" t="s">
        <v>209</v>
      </c>
      <c r="D567" s="148">
        <v>83250</v>
      </c>
      <c r="E567" s="149">
        <v>41061</v>
      </c>
      <c r="F567" s="52">
        <v>114458</v>
      </c>
    </row>
    <row r="568" spans="2:6">
      <c r="B568" s="52" t="s">
        <v>347</v>
      </c>
      <c r="C568" s="52" t="s">
        <v>349</v>
      </c>
      <c r="D568" s="148">
        <v>13188</v>
      </c>
      <c r="E568" s="149">
        <v>41057</v>
      </c>
      <c r="F568" s="52">
        <v>114459</v>
      </c>
    </row>
    <row r="569" spans="2:6">
      <c r="B569" s="52" t="s">
        <v>347</v>
      </c>
      <c r="C569" s="52" t="s">
        <v>348</v>
      </c>
      <c r="D569" s="148">
        <v>552</v>
      </c>
      <c r="E569" s="149">
        <v>41082</v>
      </c>
      <c r="F569" s="52">
        <v>114460</v>
      </c>
    </row>
    <row r="570" spans="2:6">
      <c r="B570" s="52" t="s">
        <v>347</v>
      </c>
      <c r="C570" s="52" t="s">
        <v>209</v>
      </c>
      <c r="D570" s="148">
        <v>42330</v>
      </c>
      <c r="E570" s="149">
        <v>41061</v>
      </c>
      <c r="F570" s="52">
        <v>114461</v>
      </c>
    </row>
    <row r="571" spans="2:6">
      <c r="B571" s="52" t="s">
        <v>350</v>
      </c>
      <c r="C571" s="52" t="s">
        <v>269</v>
      </c>
      <c r="D571" s="148">
        <v>4200</v>
      </c>
      <c r="E571" s="149">
        <v>41059</v>
      </c>
      <c r="F571" s="52">
        <v>114462</v>
      </c>
    </row>
    <row r="572" spans="2:6">
      <c r="B572" s="52" t="s">
        <v>347</v>
      </c>
      <c r="C572" s="52" t="s">
        <v>209</v>
      </c>
      <c r="D572" s="148">
        <v>5610</v>
      </c>
      <c r="E572" s="149">
        <v>41059</v>
      </c>
      <c r="F572" s="52">
        <v>114463</v>
      </c>
    </row>
    <row r="573" spans="2:6">
      <c r="B573" s="52" t="s">
        <v>347</v>
      </c>
      <c r="C573" s="52" t="s">
        <v>355</v>
      </c>
      <c r="D573" s="148">
        <v>25560</v>
      </c>
      <c r="E573" s="149">
        <v>41060</v>
      </c>
      <c r="F573" s="52">
        <v>114464</v>
      </c>
    </row>
    <row r="574" spans="2:6">
      <c r="B574" s="52" t="s">
        <v>350</v>
      </c>
      <c r="C574" s="52" t="s">
        <v>351</v>
      </c>
      <c r="D574" s="148">
        <v>50784</v>
      </c>
      <c r="E574" s="149">
        <v>41064</v>
      </c>
      <c r="F574" s="52">
        <v>114465</v>
      </c>
    </row>
    <row r="575" spans="2:6">
      <c r="B575" s="52" t="s">
        <v>347</v>
      </c>
      <c r="C575" s="52" t="s">
        <v>354</v>
      </c>
      <c r="D575" s="148">
        <v>18072</v>
      </c>
      <c r="E575" s="149">
        <v>41061</v>
      </c>
      <c r="F575" s="52">
        <v>114466</v>
      </c>
    </row>
    <row r="576" spans="2:6">
      <c r="B576" s="52" t="s">
        <v>347</v>
      </c>
      <c r="C576" s="52" t="s">
        <v>349</v>
      </c>
      <c r="D576" s="148">
        <v>53653.5</v>
      </c>
      <c r="E576" s="149">
        <v>41066</v>
      </c>
      <c r="F576" s="52">
        <v>114467</v>
      </c>
    </row>
    <row r="577" spans="2:6">
      <c r="B577" s="52" t="s">
        <v>347</v>
      </c>
      <c r="C577" s="52" t="s">
        <v>209</v>
      </c>
      <c r="D577" s="148">
        <v>1200</v>
      </c>
      <c r="E577" s="149">
        <v>41066</v>
      </c>
      <c r="F577" s="52">
        <v>114468</v>
      </c>
    </row>
    <row r="578" spans="2:6">
      <c r="B578" s="52" t="s">
        <v>347</v>
      </c>
      <c r="C578" s="52" t="s">
        <v>348</v>
      </c>
      <c r="D578" s="148">
        <v>253393.5</v>
      </c>
      <c r="E578" s="149">
        <v>41087</v>
      </c>
      <c r="F578" s="52">
        <v>114469</v>
      </c>
    </row>
    <row r="579" spans="2:6">
      <c r="B579" s="52" t="s">
        <v>347</v>
      </c>
      <c r="C579" s="52" t="s">
        <v>349</v>
      </c>
      <c r="D579" s="148">
        <v>328585.2</v>
      </c>
      <c r="E579" s="149">
        <v>41065</v>
      </c>
      <c r="F579" s="52">
        <v>114470</v>
      </c>
    </row>
    <row r="580" spans="2:6">
      <c r="B580" s="52" t="s">
        <v>350</v>
      </c>
      <c r="C580" s="52" t="s">
        <v>269</v>
      </c>
      <c r="D580" s="148">
        <v>24990</v>
      </c>
      <c r="E580" s="149">
        <v>41064</v>
      </c>
      <c r="F580" s="52">
        <v>114471</v>
      </c>
    </row>
    <row r="581" spans="2:6">
      <c r="B581" s="52" t="s">
        <v>347</v>
      </c>
      <c r="C581" s="52" t="s">
        <v>209</v>
      </c>
      <c r="D581" s="148">
        <v>14310</v>
      </c>
      <c r="E581" s="149">
        <v>41068</v>
      </c>
      <c r="F581" s="52">
        <v>114472</v>
      </c>
    </row>
    <row r="582" spans="2:6">
      <c r="B582" s="52" t="s">
        <v>347</v>
      </c>
      <c r="C582" s="52" t="s">
        <v>349</v>
      </c>
      <c r="D582" s="148">
        <v>34200</v>
      </c>
      <c r="E582" s="149">
        <v>41065</v>
      </c>
      <c r="F582" s="52">
        <v>114473</v>
      </c>
    </row>
    <row r="583" spans="2:6">
      <c r="B583" s="52" t="s">
        <v>347</v>
      </c>
      <c r="C583" s="52" t="s">
        <v>354</v>
      </c>
      <c r="D583" s="148">
        <v>20340</v>
      </c>
      <c r="E583" s="149">
        <v>41067</v>
      </c>
      <c r="F583" s="52">
        <v>114474</v>
      </c>
    </row>
    <row r="584" spans="2:6">
      <c r="B584" s="52" t="s">
        <v>350</v>
      </c>
      <c r="C584" s="52" t="s">
        <v>353</v>
      </c>
      <c r="D584" s="148">
        <v>7137</v>
      </c>
      <c r="E584" s="149">
        <v>41068</v>
      </c>
      <c r="F584" s="52">
        <v>114475</v>
      </c>
    </row>
    <row r="585" spans="2:6">
      <c r="B585" s="52" t="s">
        <v>350</v>
      </c>
      <c r="C585" s="52" t="s">
        <v>351</v>
      </c>
      <c r="D585" s="148">
        <v>84780</v>
      </c>
      <c r="E585" s="149">
        <v>41065</v>
      </c>
      <c r="F585" s="52">
        <v>114476</v>
      </c>
    </row>
    <row r="586" spans="2:6">
      <c r="B586" s="52" t="s">
        <v>347</v>
      </c>
      <c r="C586" s="52" t="s">
        <v>355</v>
      </c>
      <c r="D586" s="148">
        <v>7524</v>
      </c>
      <c r="E586" s="149">
        <v>41082</v>
      </c>
      <c r="F586" s="52">
        <v>114477</v>
      </c>
    </row>
    <row r="587" spans="2:6">
      <c r="B587" s="52" t="s">
        <v>347</v>
      </c>
      <c r="C587" s="52" t="s">
        <v>354</v>
      </c>
      <c r="D587" s="148">
        <v>30922.799999999999</v>
      </c>
      <c r="E587" s="149">
        <v>41066</v>
      </c>
      <c r="F587" s="52">
        <v>114478</v>
      </c>
    </row>
    <row r="588" spans="2:6">
      <c r="B588" s="52" t="s">
        <v>350</v>
      </c>
      <c r="C588" s="52" t="s">
        <v>353</v>
      </c>
      <c r="D588" s="148">
        <v>21900</v>
      </c>
      <c r="E588" s="149">
        <v>41089</v>
      </c>
      <c r="F588" s="52">
        <v>114479</v>
      </c>
    </row>
    <row r="589" spans="2:6">
      <c r="B589" s="52" t="s">
        <v>347</v>
      </c>
      <c r="C589" s="52" t="s">
        <v>354</v>
      </c>
      <c r="D589" s="148">
        <v>25290</v>
      </c>
      <c r="E589" s="149">
        <v>41089</v>
      </c>
      <c r="F589" s="52">
        <v>114480</v>
      </c>
    </row>
    <row r="590" spans="2:6">
      <c r="B590" s="52" t="s">
        <v>350</v>
      </c>
      <c r="C590" s="52" t="s">
        <v>352</v>
      </c>
      <c r="D590" s="148">
        <v>27960</v>
      </c>
      <c r="E590" s="149">
        <v>41087</v>
      </c>
      <c r="F590" s="52">
        <v>114481</v>
      </c>
    </row>
    <row r="591" spans="2:6">
      <c r="B591" s="52" t="s">
        <v>350</v>
      </c>
      <c r="C591" s="52" t="s">
        <v>352</v>
      </c>
      <c r="D591" s="148">
        <v>52920</v>
      </c>
      <c r="E591" s="149">
        <v>41075</v>
      </c>
      <c r="F591" s="52">
        <v>114482</v>
      </c>
    </row>
    <row r="592" spans="2:6">
      <c r="B592" s="52" t="s">
        <v>347</v>
      </c>
      <c r="C592" s="52" t="s">
        <v>348</v>
      </c>
      <c r="D592" s="148">
        <v>59220</v>
      </c>
      <c r="E592" s="149">
        <v>41073</v>
      </c>
      <c r="F592" s="52">
        <v>114483</v>
      </c>
    </row>
    <row r="593" spans="2:6">
      <c r="B593" s="52" t="s">
        <v>347</v>
      </c>
      <c r="C593" s="52" t="s">
        <v>349</v>
      </c>
      <c r="D593" s="148">
        <v>80532</v>
      </c>
      <c r="E593" s="149">
        <v>41075</v>
      </c>
      <c r="F593" s="52">
        <v>114484</v>
      </c>
    </row>
    <row r="594" spans="2:6">
      <c r="B594" s="52" t="s">
        <v>347</v>
      </c>
      <c r="C594" s="52" t="s">
        <v>209</v>
      </c>
      <c r="D594" s="148">
        <v>14253.3</v>
      </c>
      <c r="E594" s="149">
        <v>41071</v>
      </c>
      <c r="F594" s="52">
        <v>114485</v>
      </c>
    </row>
    <row r="595" spans="2:6">
      <c r="B595" s="52" t="s">
        <v>350</v>
      </c>
      <c r="C595" s="52" t="s">
        <v>353</v>
      </c>
      <c r="D595" s="148">
        <v>27207.9</v>
      </c>
      <c r="E595" s="149">
        <v>41075</v>
      </c>
      <c r="F595" s="52">
        <v>114486</v>
      </c>
    </row>
    <row r="596" spans="2:6">
      <c r="B596" s="52" t="s">
        <v>347</v>
      </c>
      <c r="C596" s="52" t="s">
        <v>354</v>
      </c>
      <c r="D596" s="148">
        <v>42981.3</v>
      </c>
      <c r="E596" s="149">
        <v>41071</v>
      </c>
      <c r="F596" s="52">
        <v>114487</v>
      </c>
    </row>
    <row r="597" spans="2:6">
      <c r="B597" s="52" t="s">
        <v>347</v>
      </c>
      <c r="C597" s="52" t="s">
        <v>354</v>
      </c>
      <c r="D597" s="148">
        <v>25374</v>
      </c>
      <c r="E597" s="149">
        <v>41073</v>
      </c>
      <c r="F597" s="52">
        <v>114488</v>
      </c>
    </row>
    <row r="598" spans="2:6">
      <c r="B598" s="52" t="s">
        <v>350</v>
      </c>
      <c r="C598" s="52" t="s">
        <v>269</v>
      </c>
      <c r="D598" s="148">
        <v>141165</v>
      </c>
      <c r="E598" s="149">
        <v>41073</v>
      </c>
      <c r="F598" s="52">
        <v>114489</v>
      </c>
    </row>
    <row r="599" spans="2:6">
      <c r="B599" s="52" t="s">
        <v>350</v>
      </c>
      <c r="C599" s="52" t="s">
        <v>352</v>
      </c>
      <c r="D599" s="148">
        <v>31935</v>
      </c>
      <c r="E599" s="149">
        <v>41075</v>
      </c>
      <c r="F599" s="52">
        <v>114490</v>
      </c>
    </row>
    <row r="600" spans="2:6">
      <c r="B600" s="52" t="s">
        <v>347</v>
      </c>
      <c r="C600" s="52" t="s">
        <v>349</v>
      </c>
      <c r="D600" s="148">
        <v>58151.4</v>
      </c>
      <c r="E600" s="149">
        <v>41075</v>
      </c>
      <c r="F600" s="52">
        <v>114491</v>
      </c>
    </row>
    <row r="601" spans="2:6">
      <c r="B601" s="52" t="s">
        <v>347</v>
      </c>
      <c r="C601" s="52" t="s">
        <v>349</v>
      </c>
      <c r="D601" s="148">
        <v>24826.5</v>
      </c>
      <c r="E601" s="149">
        <v>41074</v>
      </c>
      <c r="F601" s="52">
        <v>114492</v>
      </c>
    </row>
    <row r="602" spans="2:6">
      <c r="B602" s="52" t="s">
        <v>347</v>
      </c>
      <c r="C602" s="52" t="s">
        <v>348</v>
      </c>
      <c r="D602" s="148">
        <v>6336</v>
      </c>
      <c r="E602" s="149">
        <v>41099</v>
      </c>
      <c r="F602" s="52">
        <v>114493</v>
      </c>
    </row>
    <row r="603" spans="2:6">
      <c r="B603" s="52" t="s">
        <v>350</v>
      </c>
      <c r="C603" s="52" t="s">
        <v>351</v>
      </c>
      <c r="D603" s="148">
        <v>137430</v>
      </c>
      <c r="E603" s="149">
        <v>41081</v>
      </c>
      <c r="F603" s="52">
        <v>114494</v>
      </c>
    </row>
    <row r="604" spans="2:6">
      <c r="B604" s="52" t="s">
        <v>347</v>
      </c>
      <c r="C604" s="52" t="s">
        <v>354</v>
      </c>
      <c r="D604" s="148">
        <v>29250</v>
      </c>
      <c r="E604" s="149">
        <v>41081</v>
      </c>
      <c r="F604" s="52">
        <v>114495</v>
      </c>
    </row>
    <row r="605" spans="2:6">
      <c r="B605" s="52" t="s">
        <v>347</v>
      </c>
      <c r="C605" s="52" t="s">
        <v>348</v>
      </c>
      <c r="D605" s="148">
        <v>4770</v>
      </c>
      <c r="E605" s="149">
        <v>41078</v>
      </c>
      <c r="F605" s="52">
        <v>114496</v>
      </c>
    </row>
    <row r="606" spans="2:6">
      <c r="B606" s="52" t="s">
        <v>347</v>
      </c>
      <c r="C606" s="52" t="s">
        <v>355</v>
      </c>
      <c r="D606" s="148">
        <v>22050</v>
      </c>
      <c r="E606" s="149">
        <v>41078</v>
      </c>
      <c r="F606" s="52">
        <v>114497</v>
      </c>
    </row>
    <row r="607" spans="2:6">
      <c r="B607" s="52" t="s">
        <v>347</v>
      </c>
      <c r="C607" s="52" t="s">
        <v>355</v>
      </c>
      <c r="D607" s="148">
        <v>114381</v>
      </c>
      <c r="E607" s="149">
        <v>41082</v>
      </c>
      <c r="F607" s="52">
        <v>114498</v>
      </c>
    </row>
    <row r="608" spans="2:6">
      <c r="B608" s="52" t="s">
        <v>347</v>
      </c>
      <c r="C608" s="52" t="s">
        <v>209</v>
      </c>
      <c r="D608" s="148">
        <v>33360</v>
      </c>
      <c r="E608" s="149">
        <v>41075</v>
      </c>
      <c r="F608" s="52">
        <v>114499</v>
      </c>
    </row>
    <row r="609" spans="2:6">
      <c r="B609" s="52" t="s">
        <v>347</v>
      </c>
      <c r="C609" s="52" t="s">
        <v>348</v>
      </c>
      <c r="D609" s="148">
        <v>147957.6</v>
      </c>
      <c r="E609" s="149">
        <v>41093</v>
      </c>
      <c r="F609" s="52">
        <v>114500</v>
      </c>
    </row>
    <row r="610" spans="2:6">
      <c r="B610" s="52" t="s">
        <v>350</v>
      </c>
      <c r="C610" s="52" t="s">
        <v>269</v>
      </c>
      <c r="D610" s="148">
        <v>27945</v>
      </c>
      <c r="E610" s="149">
        <v>41081</v>
      </c>
      <c r="F610" s="52">
        <v>114501</v>
      </c>
    </row>
    <row r="611" spans="2:6">
      <c r="B611" s="52" t="s">
        <v>350</v>
      </c>
      <c r="C611" s="52" t="s">
        <v>352</v>
      </c>
      <c r="D611" s="148">
        <v>29034.6</v>
      </c>
      <c r="E611" s="149">
        <v>41082</v>
      </c>
      <c r="F611" s="52">
        <v>114502</v>
      </c>
    </row>
    <row r="612" spans="2:6">
      <c r="B612" s="52" t="s">
        <v>347</v>
      </c>
      <c r="C612" s="52" t="s">
        <v>354</v>
      </c>
      <c r="D612" s="148">
        <v>18870</v>
      </c>
      <c r="E612" s="149">
        <v>41082</v>
      </c>
      <c r="F612" s="52">
        <v>114503</v>
      </c>
    </row>
    <row r="613" spans="2:6">
      <c r="B613" s="52" t="s">
        <v>350</v>
      </c>
      <c r="C613" s="52" t="s">
        <v>351</v>
      </c>
      <c r="D613" s="148">
        <v>78090</v>
      </c>
      <c r="E613" s="149">
        <v>41085</v>
      </c>
      <c r="F613" s="52">
        <v>114504</v>
      </c>
    </row>
    <row r="614" spans="2:6">
      <c r="B614" s="52" t="s">
        <v>347</v>
      </c>
      <c r="C614" s="52" t="s">
        <v>355</v>
      </c>
      <c r="D614" s="148">
        <v>89520</v>
      </c>
      <c r="E614" s="149">
        <v>41082</v>
      </c>
      <c r="F614" s="52">
        <v>114505</v>
      </c>
    </row>
    <row r="615" spans="2:6">
      <c r="B615" s="52" t="s">
        <v>350</v>
      </c>
      <c r="C615" s="52" t="s">
        <v>352</v>
      </c>
      <c r="D615" s="148">
        <v>18750</v>
      </c>
      <c r="E615" s="149">
        <v>41086</v>
      </c>
      <c r="F615" s="52">
        <v>114506</v>
      </c>
    </row>
    <row r="616" spans="2:6">
      <c r="B616" s="52" t="s">
        <v>347</v>
      </c>
      <c r="C616" s="52" t="s">
        <v>349</v>
      </c>
      <c r="D616" s="148">
        <v>88995</v>
      </c>
      <c r="E616" s="149">
        <v>41088</v>
      </c>
      <c r="F616" s="52">
        <v>114507</v>
      </c>
    </row>
    <row r="617" spans="2:6">
      <c r="B617" s="52" t="s">
        <v>347</v>
      </c>
      <c r="C617" s="52" t="s">
        <v>349</v>
      </c>
      <c r="D617" s="148">
        <v>66836.7</v>
      </c>
      <c r="E617" s="149">
        <v>41087</v>
      </c>
      <c r="F617" s="52">
        <v>114508</v>
      </c>
    </row>
    <row r="618" spans="2:6">
      <c r="B618" s="52" t="s">
        <v>347</v>
      </c>
      <c r="C618" s="52" t="s">
        <v>349</v>
      </c>
      <c r="D618" s="148">
        <v>19800</v>
      </c>
      <c r="E618" s="149">
        <v>41093</v>
      </c>
      <c r="F618" s="52">
        <v>114509</v>
      </c>
    </row>
    <row r="619" spans="2:6">
      <c r="B619" s="52" t="s">
        <v>347</v>
      </c>
      <c r="C619" s="52" t="s">
        <v>355</v>
      </c>
      <c r="D619" s="148">
        <v>61446.6</v>
      </c>
      <c r="E619" s="149">
        <v>41089</v>
      </c>
      <c r="F619" s="52">
        <v>114510</v>
      </c>
    </row>
    <row r="620" spans="2:6">
      <c r="B620" s="52" t="s">
        <v>347</v>
      </c>
      <c r="C620" s="52" t="s">
        <v>209</v>
      </c>
      <c r="D620" s="148">
        <v>19470</v>
      </c>
      <c r="E620" s="149">
        <v>41086</v>
      </c>
      <c r="F620" s="52">
        <v>114511</v>
      </c>
    </row>
    <row r="621" spans="2:6">
      <c r="B621" s="52" t="s">
        <v>347</v>
      </c>
      <c r="C621" s="52" t="s">
        <v>354</v>
      </c>
      <c r="D621" s="148">
        <v>32360.7</v>
      </c>
      <c r="E621" s="149">
        <v>41085</v>
      </c>
      <c r="F621" s="52">
        <v>114512</v>
      </c>
    </row>
    <row r="622" spans="2:6">
      <c r="B622" s="52" t="s">
        <v>347</v>
      </c>
      <c r="C622" s="52" t="s">
        <v>349</v>
      </c>
      <c r="D622" s="148">
        <v>15570</v>
      </c>
      <c r="E622" s="149">
        <v>41087</v>
      </c>
      <c r="F622" s="52">
        <v>114513</v>
      </c>
    </row>
    <row r="623" spans="2:6">
      <c r="B623" s="52" t="s">
        <v>347</v>
      </c>
      <c r="C623" s="52" t="s">
        <v>348</v>
      </c>
      <c r="D623" s="148">
        <v>105702</v>
      </c>
      <c r="E623" s="149">
        <v>41100</v>
      </c>
      <c r="F623" s="52">
        <v>114514</v>
      </c>
    </row>
    <row r="624" spans="2:6">
      <c r="B624" s="52" t="s">
        <v>347</v>
      </c>
      <c r="C624" s="52" t="s">
        <v>355</v>
      </c>
      <c r="D624" s="148">
        <v>17430</v>
      </c>
      <c r="E624" s="149">
        <v>41085</v>
      </c>
      <c r="F624" s="52">
        <v>114515</v>
      </c>
    </row>
    <row r="625" spans="2:6">
      <c r="B625" s="52" t="s">
        <v>347</v>
      </c>
      <c r="C625" s="52" t="s">
        <v>348</v>
      </c>
      <c r="D625" s="148">
        <v>13234.5</v>
      </c>
      <c r="E625" s="149">
        <v>41100</v>
      </c>
      <c r="F625" s="52">
        <v>114516</v>
      </c>
    </row>
    <row r="626" spans="2:6">
      <c r="B626" s="52" t="s">
        <v>347</v>
      </c>
      <c r="C626" s="52" t="s">
        <v>348</v>
      </c>
      <c r="D626" s="148">
        <v>8460</v>
      </c>
      <c r="E626" s="149">
        <v>41092</v>
      </c>
      <c r="F626" s="52">
        <v>114517</v>
      </c>
    </row>
    <row r="627" spans="2:6">
      <c r="B627" s="52" t="s">
        <v>347</v>
      </c>
      <c r="C627" s="52" t="s">
        <v>209</v>
      </c>
      <c r="D627" s="148">
        <v>491625</v>
      </c>
      <c r="E627" s="149">
        <v>41095</v>
      </c>
      <c r="F627" s="52">
        <v>114518</v>
      </c>
    </row>
    <row r="628" spans="2:6">
      <c r="B628" s="52" t="s">
        <v>350</v>
      </c>
      <c r="C628" s="52" t="s">
        <v>351</v>
      </c>
      <c r="D628" s="148">
        <v>32886</v>
      </c>
      <c r="E628" s="149">
        <v>41095</v>
      </c>
      <c r="F628" s="52">
        <v>114519</v>
      </c>
    </row>
    <row r="629" spans="2:6">
      <c r="B629" s="52" t="s">
        <v>350</v>
      </c>
      <c r="C629" s="52" t="s">
        <v>353</v>
      </c>
      <c r="D629" s="148">
        <v>2952</v>
      </c>
      <c r="E629" s="149">
        <v>41094</v>
      </c>
      <c r="F629" s="52">
        <v>114520</v>
      </c>
    </row>
    <row r="630" spans="2:6">
      <c r="B630" s="52" t="s">
        <v>350</v>
      </c>
      <c r="C630" s="52" t="s">
        <v>269</v>
      </c>
      <c r="D630" s="148">
        <v>57618</v>
      </c>
      <c r="E630" s="149">
        <v>41106</v>
      </c>
      <c r="F630" s="52">
        <v>114521</v>
      </c>
    </row>
    <row r="631" spans="2:6">
      <c r="B631" s="52" t="s">
        <v>350</v>
      </c>
      <c r="C631" s="52" t="s">
        <v>351</v>
      </c>
      <c r="D631" s="148">
        <v>48900</v>
      </c>
      <c r="E631" s="149">
        <v>41092</v>
      </c>
      <c r="F631" s="52">
        <v>114522</v>
      </c>
    </row>
    <row r="632" spans="2:6">
      <c r="B632" s="52" t="s">
        <v>350</v>
      </c>
      <c r="C632" s="52" t="s">
        <v>351</v>
      </c>
      <c r="D632" s="148">
        <v>4800</v>
      </c>
      <c r="E632" s="149">
        <v>41096</v>
      </c>
      <c r="F632" s="52">
        <v>114523</v>
      </c>
    </row>
    <row r="633" spans="2:6">
      <c r="B633" s="52" t="s">
        <v>350</v>
      </c>
      <c r="C633" s="52" t="s">
        <v>352</v>
      </c>
      <c r="D633" s="148">
        <v>59376.9</v>
      </c>
      <c r="E633" s="149">
        <v>41093</v>
      </c>
      <c r="F633" s="52">
        <v>114524</v>
      </c>
    </row>
    <row r="634" spans="2:6">
      <c r="B634" s="52" t="s">
        <v>350</v>
      </c>
      <c r="C634" s="52" t="s">
        <v>351</v>
      </c>
      <c r="D634" s="148">
        <v>61753.8</v>
      </c>
      <c r="E634" s="149">
        <v>41092</v>
      </c>
      <c r="F634" s="52">
        <v>114525</v>
      </c>
    </row>
    <row r="635" spans="2:6">
      <c r="B635" s="52" t="s">
        <v>347</v>
      </c>
      <c r="C635" s="52" t="s">
        <v>348</v>
      </c>
      <c r="D635" s="148">
        <v>10104</v>
      </c>
      <c r="E635" s="149">
        <v>41092</v>
      </c>
      <c r="F635" s="52">
        <v>114526</v>
      </c>
    </row>
    <row r="636" spans="2:6">
      <c r="B636" s="52" t="s">
        <v>350</v>
      </c>
      <c r="C636" s="52" t="s">
        <v>351</v>
      </c>
      <c r="D636" s="148">
        <v>9300</v>
      </c>
      <c r="E636" s="149">
        <v>41094</v>
      </c>
      <c r="F636" s="52">
        <v>114527</v>
      </c>
    </row>
    <row r="637" spans="2:6">
      <c r="B637" s="52" t="s">
        <v>347</v>
      </c>
      <c r="C637" s="52" t="s">
        <v>348</v>
      </c>
      <c r="D637" s="148">
        <v>21286.5</v>
      </c>
      <c r="E637" s="149">
        <v>41114</v>
      </c>
      <c r="F637" s="52">
        <v>114528</v>
      </c>
    </row>
    <row r="638" spans="2:6">
      <c r="B638" s="52" t="s">
        <v>350</v>
      </c>
      <c r="C638" s="52" t="s">
        <v>269</v>
      </c>
      <c r="D638" s="148">
        <v>27510</v>
      </c>
      <c r="E638" s="149">
        <v>41095</v>
      </c>
      <c r="F638" s="52">
        <v>114529</v>
      </c>
    </row>
    <row r="639" spans="2:6">
      <c r="B639" s="52" t="s">
        <v>347</v>
      </c>
      <c r="C639" s="52" t="s">
        <v>354</v>
      </c>
      <c r="D639" s="148">
        <v>58653.9</v>
      </c>
      <c r="E639" s="149">
        <v>41102</v>
      </c>
      <c r="F639" s="52">
        <v>114530</v>
      </c>
    </row>
    <row r="640" spans="2:6">
      <c r="B640" s="52" t="s">
        <v>347</v>
      </c>
      <c r="C640" s="52" t="s">
        <v>348</v>
      </c>
      <c r="D640" s="148">
        <v>46170</v>
      </c>
      <c r="E640" s="149">
        <v>41095</v>
      </c>
      <c r="F640" s="52">
        <v>114531</v>
      </c>
    </row>
    <row r="641" spans="2:6">
      <c r="B641" s="52" t="s">
        <v>347</v>
      </c>
      <c r="C641" s="52" t="s">
        <v>349</v>
      </c>
      <c r="D641" s="148">
        <v>18339</v>
      </c>
      <c r="E641" s="149">
        <v>41095</v>
      </c>
      <c r="F641" s="52">
        <v>114532</v>
      </c>
    </row>
    <row r="642" spans="2:6">
      <c r="B642" s="52" t="s">
        <v>350</v>
      </c>
      <c r="C642" s="52" t="s">
        <v>269</v>
      </c>
      <c r="D642" s="148">
        <v>45000</v>
      </c>
      <c r="E642" s="149">
        <v>41101</v>
      </c>
      <c r="F642" s="52">
        <v>114533</v>
      </c>
    </row>
    <row r="643" spans="2:6">
      <c r="B643" s="52" t="s">
        <v>347</v>
      </c>
      <c r="C643" s="52" t="s">
        <v>348</v>
      </c>
      <c r="D643" s="148">
        <v>4500</v>
      </c>
      <c r="E643" s="149">
        <v>41101</v>
      </c>
      <c r="F643" s="52">
        <v>114534</v>
      </c>
    </row>
    <row r="644" spans="2:6">
      <c r="B644" s="52" t="s">
        <v>347</v>
      </c>
      <c r="C644" s="52" t="s">
        <v>348</v>
      </c>
      <c r="D644" s="148">
        <v>26779.200000000001</v>
      </c>
      <c r="E644" s="149">
        <v>41103</v>
      </c>
      <c r="F644" s="52">
        <v>114535</v>
      </c>
    </row>
    <row r="645" spans="2:6">
      <c r="B645" s="52" t="s">
        <v>347</v>
      </c>
      <c r="C645" s="52" t="s">
        <v>355</v>
      </c>
      <c r="D645" s="148">
        <v>1080</v>
      </c>
      <c r="E645" s="149">
        <v>41103</v>
      </c>
      <c r="F645" s="52">
        <v>114536</v>
      </c>
    </row>
    <row r="646" spans="2:6">
      <c r="B646" s="52" t="s">
        <v>347</v>
      </c>
      <c r="C646" s="52" t="s">
        <v>348</v>
      </c>
      <c r="D646" s="148">
        <v>41342.1</v>
      </c>
      <c r="E646" s="149">
        <v>41096</v>
      </c>
      <c r="F646" s="52">
        <v>114537</v>
      </c>
    </row>
    <row r="647" spans="2:6">
      <c r="B647" s="52" t="s">
        <v>350</v>
      </c>
      <c r="C647" s="52" t="s">
        <v>353</v>
      </c>
      <c r="D647" s="148">
        <v>36270</v>
      </c>
      <c r="E647" s="149">
        <v>41101</v>
      </c>
      <c r="F647" s="52">
        <v>114538</v>
      </c>
    </row>
    <row r="648" spans="2:6">
      <c r="B648" s="52" t="s">
        <v>347</v>
      </c>
      <c r="C648" s="52" t="s">
        <v>354</v>
      </c>
      <c r="D648" s="148">
        <v>93825</v>
      </c>
      <c r="E648" s="149">
        <v>41113</v>
      </c>
      <c r="F648" s="52">
        <v>114539</v>
      </c>
    </row>
    <row r="649" spans="2:6">
      <c r="B649" s="52" t="s">
        <v>347</v>
      </c>
      <c r="C649" s="52" t="s">
        <v>355</v>
      </c>
      <c r="D649" s="148">
        <v>2100</v>
      </c>
      <c r="E649" s="149">
        <v>41099</v>
      </c>
      <c r="F649" s="52">
        <v>114540</v>
      </c>
    </row>
    <row r="650" spans="2:6">
      <c r="B650" s="52" t="s">
        <v>347</v>
      </c>
      <c r="C650" s="52" t="s">
        <v>354</v>
      </c>
      <c r="D650" s="148">
        <v>18150</v>
      </c>
      <c r="E650" s="149">
        <v>41106</v>
      </c>
      <c r="F650" s="52">
        <v>114541</v>
      </c>
    </row>
    <row r="651" spans="2:6">
      <c r="B651" s="52" t="s">
        <v>350</v>
      </c>
      <c r="C651" s="52" t="s">
        <v>352</v>
      </c>
      <c r="D651" s="148">
        <v>341400</v>
      </c>
      <c r="E651" s="149">
        <v>41106</v>
      </c>
      <c r="F651" s="52">
        <v>114542</v>
      </c>
    </row>
    <row r="652" spans="2:6">
      <c r="B652" s="52" t="s">
        <v>350</v>
      </c>
      <c r="C652" s="52" t="s">
        <v>269</v>
      </c>
      <c r="D652" s="148">
        <v>25803</v>
      </c>
      <c r="E652" s="149">
        <v>41101</v>
      </c>
      <c r="F652" s="52">
        <v>114543</v>
      </c>
    </row>
    <row r="653" spans="2:6">
      <c r="B653" s="52" t="s">
        <v>350</v>
      </c>
      <c r="C653" s="52" t="s">
        <v>269</v>
      </c>
      <c r="D653" s="148">
        <v>11067.9</v>
      </c>
      <c r="E653" s="149">
        <v>41102</v>
      </c>
      <c r="F653" s="52">
        <v>114544</v>
      </c>
    </row>
    <row r="654" spans="2:6">
      <c r="B654" s="52" t="s">
        <v>347</v>
      </c>
      <c r="C654" s="52" t="s">
        <v>348</v>
      </c>
      <c r="D654" s="148">
        <v>62700</v>
      </c>
      <c r="E654" s="149">
        <v>41102</v>
      </c>
      <c r="F654" s="52">
        <v>114545</v>
      </c>
    </row>
    <row r="655" spans="2:6">
      <c r="B655" s="52" t="s">
        <v>350</v>
      </c>
      <c r="C655" s="52" t="s">
        <v>352</v>
      </c>
      <c r="D655" s="148">
        <v>165063.29999999999</v>
      </c>
      <c r="E655" s="149">
        <v>41103</v>
      </c>
      <c r="F655" s="52">
        <v>114546</v>
      </c>
    </row>
    <row r="656" spans="2:6">
      <c r="B656" s="52" t="s">
        <v>347</v>
      </c>
      <c r="C656" s="52" t="s">
        <v>354</v>
      </c>
      <c r="D656" s="148">
        <v>82593</v>
      </c>
      <c r="E656" s="149">
        <v>41103</v>
      </c>
      <c r="F656" s="52">
        <v>114547</v>
      </c>
    </row>
    <row r="657" spans="2:6">
      <c r="B657" s="52" t="s">
        <v>347</v>
      </c>
      <c r="C657" s="52" t="s">
        <v>349</v>
      </c>
      <c r="D657" s="148">
        <v>191382</v>
      </c>
      <c r="E657" s="149">
        <v>41106</v>
      </c>
      <c r="F657" s="52">
        <v>114548</v>
      </c>
    </row>
    <row r="658" spans="2:6">
      <c r="B658" s="52" t="s">
        <v>350</v>
      </c>
      <c r="C658" s="52" t="s">
        <v>269</v>
      </c>
      <c r="D658" s="148">
        <v>22515</v>
      </c>
      <c r="E658" s="149">
        <v>41110</v>
      </c>
      <c r="F658" s="52">
        <v>114549</v>
      </c>
    </row>
    <row r="659" spans="2:6">
      <c r="B659" s="52" t="s">
        <v>347</v>
      </c>
      <c r="C659" s="52" t="s">
        <v>349</v>
      </c>
      <c r="D659" s="148">
        <v>325057.2</v>
      </c>
      <c r="E659" s="149">
        <v>41108</v>
      </c>
      <c r="F659" s="52">
        <v>114550</v>
      </c>
    </row>
    <row r="660" spans="2:6">
      <c r="B660" s="52" t="s">
        <v>347</v>
      </c>
      <c r="C660" s="52" t="s">
        <v>348</v>
      </c>
      <c r="D660" s="148">
        <v>900</v>
      </c>
      <c r="E660" s="149">
        <v>41117</v>
      </c>
      <c r="F660" s="52">
        <v>114551</v>
      </c>
    </row>
    <row r="661" spans="2:6">
      <c r="B661" s="52" t="s">
        <v>350</v>
      </c>
      <c r="C661" s="52" t="s">
        <v>351</v>
      </c>
      <c r="D661" s="148">
        <v>3672</v>
      </c>
      <c r="E661" s="149">
        <v>41109</v>
      </c>
      <c r="F661" s="52">
        <v>114552</v>
      </c>
    </row>
    <row r="662" spans="2:6">
      <c r="B662" s="52" t="s">
        <v>347</v>
      </c>
      <c r="C662" s="52" t="s">
        <v>354</v>
      </c>
      <c r="D662" s="148">
        <v>1012.5</v>
      </c>
      <c r="E662" s="149">
        <v>41115</v>
      </c>
      <c r="F662" s="52">
        <v>114553</v>
      </c>
    </row>
    <row r="663" spans="2:6">
      <c r="B663" s="52" t="s">
        <v>347</v>
      </c>
      <c r="C663" s="52" t="s">
        <v>348</v>
      </c>
      <c r="D663" s="148">
        <v>28035</v>
      </c>
      <c r="E663" s="149">
        <v>41109</v>
      </c>
      <c r="F663" s="52">
        <v>114554</v>
      </c>
    </row>
    <row r="664" spans="2:6">
      <c r="B664" s="52" t="s">
        <v>347</v>
      </c>
      <c r="C664" s="52" t="s">
        <v>354</v>
      </c>
      <c r="D664" s="148">
        <v>25902.9</v>
      </c>
      <c r="E664" s="149">
        <v>41114</v>
      </c>
      <c r="F664" s="52">
        <v>114555</v>
      </c>
    </row>
    <row r="665" spans="2:6">
      <c r="B665" s="52" t="s">
        <v>347</v>
      </c>
      <c r="C665" s="52" t="s">
        <v>349</v>
      </c>
      <c r="D665" s="148">
        <v>27961.5</v>
      </c>
      <c r="E665" s="149">
        <v>41115</v>
      </c>
      <c r="F665" s="52">
        <v>114556</v>
      </c>
    </row>
    <row r="666" spans="2:6">
      <c r="B666" s="52" t="s">
        <v>347</v>
      </c>
      <c r="C666" s="52" t="s">
        <v>349</v>
      </c>
      <c r="D666" s="148">
        <v>57727.5</v>
      </c>
      <c r="E666" s="149">
        <v>41110</v>
      </c>
      <c r="F666" s="52">
        <v>114557</v>
      </c>
    </row>
    <row r="667" spans="2:6">
      <c r="B667" s="52" t="s">
        <v>350</v>
      </c>
      <c r="C667" s="52" t="s">
        <v>352</v>
      </c>
      <c r="D667" s="148">
        <v>10260</v>
      </c>
      <c r="E667" s="149">
        <v>41117</v>
      </c>
      <c r="F667" s="52">
        <v>114558</v>
      </c>
    </row>
    <row r="668" spans="2:6">
      <c r="B668" s="52" t="s">
        <v>347</v>
      </c>
      <c r="C668" s="52" t="s">
        <v>348</v>
      </c>
      <c r="D668" s="148">
        <v>12825</v>
      </c>
      <c r="E668" s="149">
        <v>41114</v>
      </c>
      <c r="F668" s="52">
        <v>114559</v>
      </c>
    </row>
    <row r="669" spans="2:6">
      <c r="B669" s="52" t="s">
        <v>350</v>
      </c>
      <c r="C669" s="52" t="s">
        <v>353</v>
      </c>
      <c r="D669" s="148">
        <v>3255</v>
      </c>
      <c r="E669" s="149">
        <v>41110</v>
      </c>
      <c r="F669" s="52">
        <v>114560</v>
      </c>
    </row>
    <row r="670" spans="2:6">
      <c r="B670" s="52" t="s">
        <v>347</v>
      </c>
      <c r="C670" s="52" t="s">
        <v>348</v>
      </c>
      <c r="D670" s="148">
        <v>19893</v>
      </c>
      <c r="E670" s="149">
        <v>41117</v>
      </c>
      <c r="F670" s="52">
        <v>114561</v>
      </c>
    </row>
    <row r="671" spans="2:6">
      <c r="B671" s="52" t="s">
        <v>347</v>
      </c>
      <c r="C671" s="52" t="s">
        <v>354</v>
      </c>
      <c r="D671" s="148">
        <v>20100</v>
      </c>
      <c r="E671" s="149">
        <v>41121</v>
      </c>
      <c r="F671" s="52">
        <v>114562</v>
      </c>
    </row>
    <row r="672" spans="2:6">
      <c r="B672" s="52" t="s">
        <v>347</v>
      </c>
      <c r="C672" s="52" t="s">
        <v>354</v>
      </c>
      <c r="D672" s="148">
        <v>13587</v>
      </c>
      <c r="E672" s="149">
        <v>41115</v>
      </c>
      <c r="F672" s="52">
        <v>114563</v>
      </c>
    </row>
    <row r="673" spans="2:6">
      <c r="B673" s="52" t="s">
        <v>347</v>
      </c>
      <c r="C673" s="52" t="s">
        <v>349</v>
      </c>
      <c r="D673" s="148">
        <v>25740</v>
      </c>
      <c r="E673" s="149">
        <v>41116</v>
      </c>
      <c r="F673" s="52">
        <v>114564</v>
      </c>
    </row>
    <row r="674" spans="2:6">
      <c r="B674" s="52" t="s">
        <v>347</v>
      </c>
      <c r="C674" s="52" t="s">
        <v>209</v>
      </c>
      <c r="D674" s="148">
        <v>186016.5</v>
      </c>
      <c r="E674" s="149">
        <v>41129</v>
      </c>
      <c r="F674" s="52">
        <v>114565</v>
      </c>
    </row>
    <row r="675" spans="2:6">
      <c r="B675" s="52" t="s">
        <v>347</v>
      </c>
      <c r="C675" s="52" t="s">
        <v>348</v>
      </c>
      <c r="D675" s="148">
        <v>23062.5</v>
      </c>
      <c r="E675" s="149">
        <v>41115</v>
      </c>
      <c r="F675" s="52">
        <v>114566</v>
      </c>
    </row>
    <row r="676" spans="2:6">
      <c r="B676" s="52" t="s">
        <v>350</v>
      </c>
      <c r="C676" s="52" t="s">
        <v>353</v>
      </c>
      <c r="D676" s="148">
        <v>16125</v>
      </c>
      <c r="E676" s="149">
        <v>41113</v>
      </c>
      <c r="F676" s="52">
        <v>114567</v>
      </c>
    </row>
    <row r="677" spans="2:6">
      <c r="B677" s="52" t="s">
        <v>347</v>
      </c>
      <c r="C677" s="52" t="s">
        <v>209</v>
      </c>
      <c r="D677" s="148">
        <v>16185</v>
      </c>
      <c r="E677" s="149">
        <v>41113</v>
      </c>
      <c r="F677" s="52">
        <v>114568</v>
      </c>
    </row>
    <row r="678" spans="2:6">
      <c r="B678" s="52" t="s">
        <v>347</v>
      </c>
      <c r="C678" s="52" t="s">
        <v>354</v>
      </c>
      <c r="D678" s="148">
        <v>20601</v>
      </c>
      <c r="E678" s="149">
        <v>41120</v>
      </c>
      <c r="F678" s="52">
        <v>114569</v>
      </c>
    </row>
    <row r="679" spans="2:6">
      <c r="B679" s="52" t="s">
        <v>347</v>
      </c>
      <c r="C679" s="52" t="s">
        <v>348</v>
      </c>
      <c r="D679" s="148">
        <v>10976.7</v>
      </c>
      <c r="E679" s="149">
        <v>41122</v>
      </c>
      <c r="F679" s="52">
        <v>114570</v>
      </c>
    </row>
    <row r="680" spans="2:6">
      <c r="B680" s="52" t="s">
        <v>347</v>
      </c>
      <c r="C680" s="52" t="s">
        <v>349</v>
      </c>
      <c r="D680" s="148">
        <v>43425</v>
      </c>
      <c r="E680" s="149">
        <v>41122</v>
      </c>
      <c r="F680" s="52">
        <v>114571</v>
      </c>
    </row>
    <row r="681" spans="2:6">
      <c r="B681" s="52" t="s">
        <v>347</v>
      </c>
      <c r="C681" s="52" t="s">
        <v>209</v>
      </c>
      <c r="D681" s="148">
        <v>33684</v>
      </c>
      <c r="E681" s="149">
        <v>41115</v>
      </c>
      <c r="F681" s="52">
        <v>114572</v>
      </c>
    </row>
    <row r="682" spans="2:6">
      <c r="B682" s="52" t="s">
        <v>347</v>
      </c>
      <c r="C682" s="52" t="s">
        <v>348</v>
      </c>
      <c r="D682" s="148">
        <v>11700</v>
      </c>
      <c r="E682" s="149">
        <v>41120</v>
      </c>
      <c r="F682" s="52">
        <v>114573</v>
      </c>
    </row>
    <row r="683" spans="2:6">
      <c r="B683" s="52" t="s">
        <v>347</v>
      </c>
      <c r="C683" s="52" t="s">
        <v>354</v>
      </c>
      <c r="D683" s="148">
        <v>58080</v>
      </c>
      <c r="E683" s="149">
        <v>41120</v>
      </c>
      <c r="F683" s="52">
        <v>114574</v>
      </c>
    </row>
    <row r="684" spans="2:6">
      <c r="B684" s="52" t="s">
        <v>350</v>
      </c>
      <c r="C684" s="52" t="s">
        <v>351</v>
      </c>
      <c r="D684" s="148">
        <v>22275</v>
      </c>
      <c r="E684" s="149">
        <v>41116</v>
      </c>
      <c r="F684" s="52">
        <v>114575</v>
      </c>
    </row>
    <row r="685" spans="2:6">
      <c r="B685" s="52" t="s">
        <v>350</v>
      </c>
      <c r="C685" s="52" t="s">
        <v>269</v>
      </c>
      <c r="D685" s="148">
        <v>22464</v>
      </c>
      <c r="E685" s="149">
        <v>41124</v>
      </c>
      <c r="F685" s="52">
        <v>114576</v>
      </c>
    </row>
    <row r="686" spans="2:6">
      <c r="B686" s="52" t="s">
        <v>347</v>
      </c>
      <c r="C686" s="52" t="s">
        <v>349</v>
      </c>
      <c r="D686" s="148">
        <v>55071</v>
      </c>
      <c r="E686" s="149">
        <v>41150</v>
      </c>
      <c r="F686" s="52">
        <v>114577</v>
      </c>
    </row>
    <row r="687" spans="2:6">
      <c r="B687" s="52" t="s">
        <v>347</v>
      </c>
      <c r="C687" s="52" t="s">
        <v>349</v>
      </c>
      <c r="D687" s="148">
        <v>14254.5</v>
      </c>
      <c r="E687" s="149">
        <v>41124</v>
      </c>
      <c r="F687" s="52">
        <v>114578</v>
      </c>
    </row>
    <row r="688" spans="2:6">
      <c r="B688" s="52" t="s">
        <v>347</v>
      </c>
      <c r="C688" s="52" t="s">
        <v>348</v>
      </c>
      <c r="D688" s="148">
        <v>15432</v>
      </c>
      <c r="E688" s="149">
        <v>41122</v>
      </c>
      <c r="F688" s="52">
        <v>114579</v>
      </c>
    </row>
    <row r="689" spans="2:6">
      <c r="B689" s="52" t="s">
        <v>347</v>
      </c>
      <c r="C689" s="52" t="s">
        <v>348</v>
      </c>
      <c r="D689" s="148">
        <v>24000</v>
      </c>
      <c r="E689" s="149">
        <v>41150</v>
      </c>
      <c r="F689" s="52">
        <v>114580</v>
      </c>
    </row>
    <row r="690" spans="2:6">
      <c r="B690" s="52" t="s">
        <v>347</v>
      </c>
      <c r="C690" s="52" t="s">
        <v>354</v>
      </c>
      <c r="D690" s="148">
        <v>4125</v>
      </c>
      <c r="E690" s="149">
        <v>41129</v>
      </c>
      <c r="F690" s="52">
        <v>114581</v>
      </c>
    </row>
    <row r="691" spans="2:6">
      <c r="B691" s="52" t="s">
        <v>350</v>
      </c>
      <c r="C691" s="52" t="s">
        <v>353</v>
      </c>
      <c r="D691" s="148">
        <v>35242.5</v>
      </c>
      <c r="E691" s="149">
        <v>41123</v>
      </c>
      <c r="F691" s="52">
        <v>114582</v>
      </c>
    </row>
    <row r="692" spans="2:6">
      <c r="B692" s="52" t="s">
        <v>347</v>
      </c>
      <c r="C692" s="52" t="s">
        <v>348</v>
      </c>
      <c r="D692" s="148">
        <v>67665</v>
      </c>
      <c r="E692" s="149">
        <v>41129</v>
      </c>
      <c r="F692" s="52">
        <v>114583</v>
      </c>
    </row>
    <row r="693" spans="2:6">
      <c r="B693" s="52" t="s">
        <v>347</v>
      </c>
      <c r="C693" s="52" t="s">
        <v>348</v>
      </c>
      <c r="D693" s="148">
        <v>23976</v>
      </c>
      <c r="E693" s="149">
        <v>41130</v>
      </c>
      <c r="F693" s="52">
        <v>114584</v>
      </c>
    </row>
    <row r="694" spans="2:6">
      <c r="B694" s="52" t="s">
        <v>347</v>
      </c>
      <c r="C694" s="52" t="s">
        <v>355</v>
      </c>
      <c r="D694" s="148">
        <v>53658.9</v>
      </c>
      <c r="E694" s="149">
        <v>41135</v>
      </c>
      <c r="F694" s="52">
        <v>114585</v>
      </c>
    </row>
    <row r="695" spans="2:6">
      <c r="B695" s="52" t="s">
        <v>350</v>
      </c>
      <c r="C695" s="52" t="s">
        <v>353</v>
      </c>
      <c r="D695" s="148">
        <v>27618</v>
      </c>
      <c r="E695" s="149">
        <v>41127</v>
      </c>
      <c r="F695" s="52">
        <v>114586</v>
      </c>
    </row>
    <row r="696" spans="2:6">
      <c r="B696" s="52" t="s">
        <v>347</v>
      </c>
      <c r="C696" s="52" t="s">
        <v>349</v>
      </c>
      <c r="D696" s="148">
        <v>15000</v>
      </c>
      <c r="E696" s="149">
        <v>41123</v>
      </c>
      <c r="F696" s="52">
        <v>114587</v>
      </c>
    </row>
    <row r="697" spans="2:6">
      <c r="B697" s="52" t="s">
        <v>347</v>
      </c>
      <c r="C697" s="52" t="s">
        <v>348</v>
      </c>
      <c r="D697" s="148">
        <v>18585</v>
      </c>
      <c r="E697" s="149">
        <v>41129</v>
      </c>
      <c r="F697" s="52">
        <v>114588</v>
      </c>
    </row>
    <row r="698" spans="2:6">
      <c r="B698" s="52" t="s">
        <v>347</v>
      </c>
      <c r="C698" s="52" t="s">
        <v>349</v>
      </c>
      <c r="D698" s="148">
        <v>13680</v>
      </c>
      <c r="E698" s="149">
        <v>41129</v>
      </c>
      <c r="F698" s="52">
        <v>114589</v>
      </c>
    </row>
    <row r="699" spans="2:6">
      <c r="B699" s="52" t="s">
        <v>350</v>
      </c>
      <c r="C699" s="52" t="s">
        <v>269</v>
      </c>
      <c r="D699" s="148">
        <v>19344</v>
      </c>
      <c r="E699" s="149">
        <v>41124</v>
      </c>
      <c r="F699" s="52">
        <v>114590</v>
      </c>
    </row>
    <row r="700" spans="2:6">
      <c r="B700" s="52" t="s">
        <v>347</v>
      </c>
      <c r="C700" s="52" t="s">
        <v>349</v>
      </c>
      <c r="D700" s="148">
        <v>81956.100000000006</v>
      </c>
      <c r="E700" s="149">
        <v>41127</v>
      </c>
      <c r="F700" s="52">
        <v>114591</v>
      </c>
    </row>
    <row r="701" spans="2:6">
      <c r="B701" s="52" t="s">
        <v>347</v>
      </c>
      <c r="C701" s="52" t="s">
        <v>209</v>
      </c>
      <c r="D701" s="148">
        <v>19125</v>
      </c>
      <c r="E701" s="149">
        <v>41124</v>
      </c>
      <c r="F701" s="52">
        <v>114592</v>
      </c>
    </row>
    <row r="702" spans="2:6">
      <c r="B702" s="52" t="s">
        <v>347</v>
      </c>
      <c r="C702" s="52" t="s">
        <v>355</v>
      </c>
      <c r="D702" s="148">
        <v>10800</v>
      </c>
      <c r="E702" s="149">
        <v>41134</v>
      </c>
      <c r="F702" s="52">
        <v>114593</v>
      </c>
    </row>
    <row r="703" spans="2:6">
      <c r="B703" s="52" t="s">
        <v>350</v>
      </c>
      <c r="C703" s="52" t="s">
        <v>269</v>
      </c>
      <c r="D703" s="148">
        <v>120352.5</v>
      </c>
      <c r="E703" s="149">
        <v>41131</v>
      </c>
      <c r="F703" s="52">
        <v>114594</v>
      </c>
    </row>
    <row r="704" spans="2:6">
      <c r="B704" s="52" t="s">
        <v>350</v>
      </c>
      <c r="C704" s="52" t="s">
        <v>352</v>
      </c>
      <c r="D704" s="148">
        <v>16800</v>
      </c>
      <c r="E704" s="149">
        <v>41129</v>
      </c>
      <c r="F704" s="52">
        <v>114595</v>
      </c>
    </row>
    <row r="705" spans="2:6">
      <c r="B705" s="52" t="s">
        <v>347</v>
      </c>
      <c r="C705" s="52" t="s">
        <v>348</v>
      </c>
      <c r="D705" s="148">
        <v>21330</v>
      </c>
      <c r="E705" s="149">
        <v>41130</v>
      </c>
      <c r="F705" s="52">
        <v>114596</v>
      </c>
    </row>
    <row r="706" spans="2:6">
      <c r="B706" s="52" t="s">
        <v>350</v>
      </c>
      <c r="C706" s="52" t="s">
        <v>353</v>
      </c>
      <c r="D706" s="148">
        <v>30759.9</v>
      </c>
      <c r="E706" s="149">
        <v>41124</v>
      </c>
      <c r="F706" s="52">
        <v>114597</v>
      </c>
    </row>
    <row r="707" spans="2:6">
      <c r="B707" s="52" t="s">
        <v>347</v>
      </c>
      <c r="C707" s="52" t="s">
        <v>348</v>
      </c>
      <c r="D707" s="148">
        <v>7350</v>
      </c>
      <c r="E707" s="149">
        <v>41129</v>
      </c>
      <c r="F707" s="52">
        <v>114598</v>
      </c>
    </row>
    <row r="708" spans="2:6">
      <c r="B708" s="52" t="s">
        <v>347</v>
      </c>
      <c r="C708" s="52" t="s">
        <v>354</v>
      </c>
      <c r="D708" s="148">
        <v>42225</v>
      </c>
      <c r="E708" s="149">
        <v>41130</v>
      </c>
      <c r="F708" s="52">
        <v>114599</v>
      </c>
    </row>
    <row r="709" spans="2:6">
      <c r="B709" s="52" t="s">
        <v>347</v>
      </c>
      <c r="C709" s="52" t="s">
        <v>349</v>
      </c>
      <c r="D709" s="148">
        <v>6600</v>
      </c>
      <c r="E709" s="149">
        <v>41127</v>
      </c>
      <c r="F709" s="52">
        <v>114600</v>
      </c>
    </row>
    <row r="710" spans="2:6">
      <c r="B710" s="52" t="s">
        <v>347</v>
      </c>
      <c r="C710" s="52" t="s">
        <v>349</v>
      </c>
      <c r="D710" s="148">
        <v>70867.5</v>
      </c>
      <c r="E710" s="149">
        <v>41130</v>
      </c>
      <c r="F710" s="52">
        <v>114601</v>
      </c>
    </row>
    <row r="711" spans="2:6">
      <c r="B711" s="52" t="s">
        <v>347</v>
      </c>
      <c r="C711" s="52" t="s">
        <v>209</v>
      </c>
      <c r="D711" s="148">
        <v>132660</v>
      </c>
      <c r="E711" s="149">
        <v>41128</v>
      </c>
      <c r="F711" s="52">
        <v>114602</v>
      </c>
    </row>
    <row r="712" spans="2:6">
      <c r="B712" s="52" t="s">
        <v>347</v>
      </c>
      <c r="C712" s="52" t="s">
        <v>354</v>
      </c>
      <c r="D712" s="148">
        <v>3300</v>
      </c>
      <c r="E712" s="149">
        <v>41134</v>
      </c>
      <c r="F712" s="52">
        <v>114603</v>
      </c>
    </row>
    <row r="713" spans="2:6">
      <c r="B713" s="52" t="s">
        <v>350</v>
      </c>
      <c r="C713" s="52" t="s">
        <v>352</v>
      </c>
      <c r="D713" s="148">
        <v>13762.2</v>
      </c>
      <c r="E713" s="149">
        <v>41149</v>
      </c>
      <c r="F713" s="52">
        <v>114604</v>
      </c>
    </row>
    <row r="714" spans="2:6">
      <c r="B714" s="52" t="s">
        <v>347</v>
      </c>
      <c r="C714" s="52" t="s">
        <v>354</v>
      </c>
      <c r="D714" s="148">
        <v>14136</v>
      </c>
      <c r="E714" s="149">
        <v>41135</v>
      </c>
      <c r="F714" s="52">
        <v>114605</v>
      </c>
    </row>
    <row r="715" spans="2:6">
      <c r="B715" s="52" t="s">
        <v>350</v>
      </c>
      <c r="C715" s="52" t="s">
        <v>352</v>
      </c>
      <c r="D715" s="148">
        <v>133237.5</v>
      </c>
      <c r="E715" s="149">
        <v>41136</v>
      </c>
      <c r="F715" s="52">
        <v>114606</v>
      </c>
    </row>
    <row r="716" spans="2:6">
      <c r="B716" s="52" t="s">
        <v>350</v>
      </c>
      <c r="C716" s="52" t="s">
        <v>351</v>
      </c>
      <c r="D716" s="148">
        <v>49785.9</v>
      </c>
      <c r="E716" s="149">
        <v>41131</v>
      </c>
      <c r="F716" s="52">
        <v>114607</v>
      </c>
    </row>
    <row r="717" spans="2:6">
      <c r="B717" s="52" t="s">
        <v>347</v>
      </c>
      <c r="C717" s="52" t="s">
        <v>355</v>
      </c>
      <c r="D717" s="148">
        <v>2232</v>
      </c>
      <c r="E717" s="149">
        <v>41131</v>
      </c>
      <c r="F717" s="52">
        <v>114608</v>
      </c>
    </row>
    <row r="718" spans="2:6">
      <c r="B718" s="52" t="s">
        <v>350</v>
      </c>
      <c r="C718" s="52" t="s">
        <v>353</v>
      </c>
      <c r="D718" s="148">
        <v>20310</v>
      </c>
      <c r="E718" s="149">
        <v>41131</v>
      </c>
      <c r="F718" s="52">
        <v>114609</v>
      </c>
    </row>
    <row r="719" spans="2:6">
      <c r="B719" s="52" t="s">
        <v>347</v>
      </c>
      <c r="C719" s="52" t="s">
        <v>355</v>
      </c>
      <c r="D719" s="148">
        <v>52881</v>
      </c>
      <c r="E719" s="149">
        <v>41138</v>
      </c>
      <c r="F719" s="52">
        <v>114610</v>
      </c>
    </row>
    <row r="720" spans="2:6">
      <c r="B720" s="52" t="s">
        <v>350</v>
      </c>
      <c r="C720" s="52" t="s">
        <v>269</v>
      </c>
      <c r="D720" s="148">
        <v>23430</v>
      </c>
      <c r="E720" s="149">
        <v>41138</v>
      </c>
      <c r="F720" s="52">
        <v>114611</v>
      </c>
    </row>
    <row r="721" spans="2:6">
      <c r="B721" s="52" t="s">
        <v>350</v>
      </c>
      <c r="C721" s="52" t="s">
        <v>353</v>
      </c>
      <c r="D721" s="148">
        <v>3952.5</v>
      </c>
      <c r="E721" s="149">
        <v>41134</v>
      </c>
      <c r="F721" s="52">
        <v>114612</v>
      </c>
    </row>
    <row r="722" spans="2:6">
      <c r="B722" s="52" t="s">
        <v>347</v>
      </c>
      <c r="C722" s="52" t="s">
        <v>349</v>
      </c>
      <c r="D722" s="148">
        <v>7960.5</v>
      </c>
      <c r="E722" s="149">
        <v>41150</v>
      </c>
      <c r="F722" s="52">
        <v>114613</v>
      </c>
    </row>
    <row r="723" spans="2:6">
      <c r="B723" s="52" t="s">
        <v>347</v>
      </c>
      <c r="C723" s="52" t="s">
        <v>355</v>
      </c>
      <c r="D723" s="148">
        <v>33597</v>
      </c>
      <c r="E723" s="149">
        <v>41141</v>
      </c>
      <c r="F723" s="52">
        <v>114614</v>
      </c>
    </row>
    <row r="724" spans="2:6">
      <c r="B724" s="52" t="s">
        <v>347</v>
      </c>
      <c r="C724" s="52" t="s">
        <v>355</v>
      </c>
      <c r="D724" s="148">
        <v>107520</v>
      </c>
      <c r="E724" s="149">
        <v>41134</v>
      </c>
      <c r="F724" s="52">
        <v>114615</v>
      </c>
    </row>
    <row r="725" spans="2:6">
      <c r="B725" s="52" t="s">
        <v>350</v>
      </c>
      <c r="C725" s="52" t="s">
        <v>352</v>
      </c>
      <c r="D725" s="148">
        <v>1734</v>
      </c>
      <c r="E725" s="149">
        <v>41137</v>
      </c>
      <c r="F725" s="52">
        <v>114616</v>
      </c>
    </row>
    <row r="726" spans="2:6">
      <c r="B726" s="52" t="s">
        <v>347</v>
      </c>
      <c r="C726" s="52" t="s">
        <v>349</v>
      </c>
      <c r="D726" s="148">
        <v>61575</v>
      </c>
      <c r="E726" s="149">
        <v>41135</v>
      </c>
      <c r="F726" s="52">
        <v>114617</v>
      </c>
    </row>
    <row r="727" spans="2:6">
      <c r="B727" s="52" t="s">
        <v>350</v>
      </c>
      <c r="C727" s="52" t="s">
        <v>353</v>
      </c>
      <c r="D727" s="148">
        <v>25440</v>
      </c>
      <c r="E727" s="149">
        <v>41141</v>
      </c>
      <c r="F727" s="52">
        <v>114618</v>
      </c>
    </row>
    <row r="728" spans="2:6">
      <c r="B728" s="52" t="s">
        <v>347</v>
      </c>
      <c r="C728" s="52" t="s">
        <v>348</v>
      </c>
      <c r="D728" s="148">
        <v>32953.800000000003</v>
      </c>
      <c r="E728" s="149">
        <v>41150</v>
      </c>
      <c r="F728" s="52">
        <v>114619</v>
      </c>
    </row>
    <row r="729" spans="2:6">
      <c r="B729" s="52" t="s">
        <v>347</v>
      </c>
      <c r="C729" s="52" t="s">
        <v>209</v>
      </c>
      <c r="D729" s="148">
        <v>27312</v>
      </c>
      <c r="E729" s="149">
        <v>41144</v>
      </c>
      <c r="F729" s="52">
        <v>114620</v>
      </c>
    </row>
    <row r="730" spans="2:6">
      <c r="B730" s="52" t="s">
        <v>347</v>
      </c>
      <c r="C730" s="52" t="s">
        <v>354</v>
      </c>
      <c r="D730" s="148">
        <v>42240</v>
      </c>
      <c r="E730" s="149">
        <v>41143</v>
      </c>
      <c r="F730" s="52">
        <v>114621</v>
      </c>
    </row>
    <row r="731" spans="2:6">
      <c r="B731" s="52" t="s">
        <v>347</v>
      </c>
      <c r="C731" s="52" t="s">
        <v>354</v>
      </c>
      <c r="D731" s="148">
        <v>3240</v>
      </c>
      <c r="E731" s="149">
        <v>41141</v>
      </c>
      <c r="F731" s="52">
        <v>114622</v>
      </c>
    </row>
    <row r="732" spans="2:6">
      <c r="B732" s="52" t="s">
        <v>350</v>
      </c>
      <c r="C732" s="52" t="s">
        <v>352</v>
      </c>
      <c r="D732" s="148">
        <v>6720</v>
      </c>
      <c r="E732" s="149">
        <v>41166</v>
      </c>
      <c r="F732" s="52">
        <v>114623</v>
      </c>
    </row>
    <row r="733" spans="2:6">
      <c r="B733" s="52" t="s">
        <v>347</v>
      </c>
      <c r="C733" s="52" t="s">
        <v>209</v>
      </c>
      <c r="D733" s="148">
        <v>51991.8</v>
      </c>
      <c r="E733" s="149">
        <v>41144</v>
      </c>
      <c r="F733" s="52">
        <v>114624</v>
      </c>
    </row>
    <row r="734" spans="2:6">
      <c r="B734" s="52" t="s">
        <v>347</v>
      </c>
      <c r="C734" s="52" t="s">
        <v>348</v>
      </c>
      <c r="D734" s="148">
        <v>7545</v>
      </c>
      <c r="E734" s="149">
        <v>41137</v>
      </c>
      <c r="F734" s="52">
        <v>114625</v>
      </c>
    </row>
    <row r="735" spans="2:6">
      <c r="B735" s="52" t="s">
        <v>350</v>
      </c>
      <c r="C735" s="52" t="s">
        <v>353</v>
      </c>
      <c r="D735" s="148">
        <v>8746.5</v>
      </c>
      <c r="E735" s="149">
        <v>41138</v>
      </c>
      <c r="F735" s="52">
        <v>114626</v>
      </c>
    </row>
    <row r="736" spans="2:6">
      <c r="B736" s="52" t="s">
        <v>347</v>
      </c>
      <c r="C736" s="52" t="s">
        <v>349</v>
      </c>
      <c r="D736" s="148">
        <v>13170</v>
      </c>
      <c r="E736" s="149">
        <v>41145</v>
      </c>
      <c r="F736" s="52">
        <v>114627</v>
      </c>
    </row>
    <row r="737" spans="2:6">
      <c r="B737" s="52" t="s">
        <v>347</v>
      </c>
      <c r="C737" s="52" t="s">
        <v>354</v>
      </c>
      <c r="D737" s="148">
        <v>21525</v>
      </c>
      <c r="E737" s="149">
        <v>41138</v>
      </c>
      <c r="F737" s="52">
        <v>114628</v>
      </c>
    </row>
    <row r="738" spans="2:6">
      <c r="B738" s="52" t="s">
        <v>347</v>
      </c>
      <c r="C738" s="52" t="s">
        <v>354</v>
      </c>
      <c r="D738" s="148">
        <v>27360</v>
      </c>
      <c r="E738" s="149">
        <v>41145</v>
      </c>
      <c r="F738" s="52">
        <v>114629</v>
      </c>
    </row>
    <row r="739" spans="2:6">
      <c r="B739" s="52" t="s">
        <v>347</v>
      </c>
      <c r="C739" s="52" t="s">
        <v>355</v>
      </c>
      <c r="D739" s="148">
        <v>66990</v>
      </c>
      <c r="E739" s="149">
        <v>41152</v>
      </c>
      <c r="F739" s="52">
        <v>114630</v>
      </c>
    </row>
    <row r="740" spans="2:6">
      <c r="B740" s="52" t="s">
        <v>350</v>
      </c>
      <c r="C740" s="52" t="s">
        <v>352</v>
      </c>
      <c r="D740" s="148">
        <v>39095.699999999997</v>
      </c>
      <c r="E740" s="149">
        <v>41165</v>
      </c>
      <c r="F740" s="52">
        <v>114631</v>
      </c>
    </row>
    <row r="741" spans="2:6">
      <c r="B741" s="52" t="s">
        <v>347</v>
      </c>
      <c r="C741" s="52" t="s">
        <v>355</v>
      </c>
      <c r="D741" s="148">
        <v>144405</v>
      </c>
      <c r="E741" s="149">
        <v>41142</v>
      </c>
      <c r="F741" s="52">
        <v>114632</v>
      </c>
    </row>
    <row r="742" spans="2:6">
      <c r="B742" s="52" t="s">
        <v>347</v>
      </c>
      <c r="C742" s="52" t="s">
        <v>348</v>
      </c>
      <c r="D742" s="148">
        <v>7440</v>
      </c>
      <c r="E742" s="149">
        <v>41159</v>
      </c>
      <c r="F742" s="52">
        <v>114633</v>
      </c>
    </row>
    <row r="743" spans="2:6">
      <c r="B743" s="52" t="s">
        <v>347</v>
      </c>
      <c r="C743" s="52" t="s">
        <v>354</v>
      </c>
      <c r="D743" s="148">
        <v>474300</v>
      </c>
      <c r="E743" s="149">
        <v>41144</v>
      </c>
      <c r="F743" s="52">
        <v>114634</v>
      </c>
    </row>
    <row r="744" spans="2:6">
      <c r="B744" s="52" t="s">
        <v>347</v>
      </c>
      <c r="C744" s="52" t="s">
        <v>209</v>
      </c>
      <c r="D744" s="148">
        <v>30420</v>
      </c>
      <c r="E744" s="149">
        <v>41150</v>
      </c>
      <c r="F744" s="52">
        <v>114635</v>
      </c>
    </row>
    <row r="745" spans="2:6">
      <c r="B745" s="52" t="s">
        <v>347</v>
      </c>
      <c r="C745" s="52" t="s">
        <v>209</v>
      </c>
      <c r="D745" s="148">
        <v>21627</v>
      </c>
      <c r="E745" s="149">
        <v>41148</v>
      </c>
      <c r="F745" s="52">
        <v>114636</v>
      </c>
    </row>
    <row r="746" spans="2:6">
      <c r="B746" s="52" t="s">
        <v>347</v>
      </c>
      <c r="C746" s="52" t="s">
        <v>354</v>
      </c>
      <c r="D746" s="148">
        <v>54292.5</v>
      </c>
      <c r="E746" s="149">
        <v>41145</v>
      </c>
      <c r="F746" s="52">
        <v>114637</v>
      </c>
    </row>
    <row r="747" spans="2:6">
      <c r="B747" s="52" t="s">
        <v>347</v>
      </c>
      <c r="C747" s="52" t="s">
        <v>209</v>
      </c>
      <c r="D747" s="148">
        <v>60701.4</v>
      </c>
      <c r="E747" s="149">
        <v>41144</v>
      </c>
      <c r="F747" s="52">
        <v>114638</v>
      </c>
    </row>
    <row r="748" spans="2:6">
      <c r="B748" s="52" t="s">
        <v>347</v>
      </c>
      <c r="C748" s="52" t="s">
        <v>355</v>
      </c>
      <c r="D748" s="148">
        <v>66600</v>
      </c>
      <c r="E748" s="149">
        <v>41163</v>
      </c>
      <c r="F748" s="52">
        <v>114639</v>
      </c>
    </row>
    <row r="749" spans="2:6">
      <c r="B749" s="52" t="s">
        <v>347</v>
      </c>
      <c r="C749" s="52" t="s">
        <v>355</v>
      </c>
      <c r="D749" s="148">
        <v>83160</v>
      </c>
      <c r="E749" s="149">
        <v>41148</v>
      </c>
      <c r="F749" s="52">
        <v>114640</v>
      </c>
    </row>
    <row r="750" spans="2:6">
      <c r="B750" s="52" t="s">
        <v>347</v>
      </c>
      <c r="C750" s="52" t="s">
        <v>349</v>
      </c>
      <c r="D750" s="148">
        <v>107244</v>
      </c>
      <c r="E750" s="149">
        <v>41152</v>
      </c>
      <c r="F750" s="52">
        <v>114641</v>
      </c>
    </row>
    <row r="751" spans="2:6">
      <c r="B751" s="52" t="s">
        <v>347</v>
      </c>
      <c r="C751" s="52" t="s">
        <v>209</v>
      </c>
      <c r="D751" s="148">
        <v>40608</v>
      </c>
      <c r="E751" s="149">
        <v>41144</v>
      </c>
      <c r="F751" s="52">
        <v>114642</v>
      </c>
    </row>
    <row r="752" spans="2:6">
      <c r="B752" s="52" t="s">
        <v>347</v>
      </c>
      <c r="C752" s="52" t="s">
        <v>209</v>
      </c>
      <c r="D752" s="148">
        <v>128665.5</v>
      </c>
      <c r="E752" s="149">
        <v>41149</v>
      </c>
      <c r="F752" s="52">
        <v>114643</v>
      </c>
    </row>
    <row r="753" spans="2:6">
      <c r="B753" s="52" t="s">
        <v>347</v>
      </c>
      <c r="C753" s="52" t="s">
        <v>354</v>
      </c>
      <c r="D753" s="148">
        <v>68880</v>
      </c>
      <c r="E753" s="149">
        <v>41149</v>
      </c>
      <c r="F753" s="52">
        <v>114644</v>
      </c>
    </row>
    <row r="754" spans="2:6">
      <c r="B754" s="52" t="s">
        <v>347</v>
      </c>
      <c r="C754" s="52" t="s">
        <v>354</v>
      </c>
      <c r="D754" s="148">
        <v>2088</v>
      </c>
      <c r="E754" s="149">
        <v>41145</v>
      </c>
      <c r="F754" s="52">
        <v>114645</v>
      </c>
    </row>
    <row r="755" spans="2:6">
      <c r="B755" s="52" t="s">
        <v>350</v>
      </c>
      <c r="C755" s="52" t="s">
        <v>269</v>
      </c>
      <c r="D755" s="148">
        <v>146863.20000000001</v>
      </c>
      <c r="E755" s="149">
        <v>41152</v>
      </c>
      <c r="F755" s="52">
        <v>114646</v>
      </c>
    </row>
    <row r="756" spans="2:6">
      <c r="B756" s="52" t="s">
        <v>347</v>
      </c>
      <c r="C756" s="52" t="s">
        <v>209</v>
      </c>
      <c r="D756" s="148">
        <v>28215</v>
      </c>
      <c r="E756" s="149">
        <v>41151</v>
      </c>
      <c r="F756" s="52">
        <v>114647</v>
      </c>
    </row>
    <row r="757" spans="2:6">
      <c r="B757" s="52" t="s">
        <v>347</v>
      </c>
      <c r="C757" s="52" t="s">
        <v>354</v>
      </c>
      <c r="D757" s="148">
        <v>35880</v>
      </c>
      <c r="E757" s="149">
        <v>41148</v>
      </c>
      <c r="F757" s="52">
        <v>114648</v>
      </c>
    </row>
    <row r="758" spans="2:6">
      <c r="B758" s="52" t="s">
        <v>347</v>
      </c>
      <c r="C758" s="52" t="s">
        <v>348</v>
      </c>
      <c r="D758" s="148">
        <v>16800</v>
      </c>
      <c r="E758" s="149">
        <v>41152</v>
      </c>
      <c r="F758" s="52">
        <v>114649</v>
      </c>
    </row>
    <row r="759" spans="2:6">
      <c r="B759" s="52" t="s">
        <v>347</v>
      </c>
      <c r="C759" s="52" t="s">
        <v>355</v>
      </c>
      <c r="D759" s="148">
        <v>56550</v>
      </c>
      <c r="E759" s="149">
        <v>41155</v>
      </c>
      <c r="F759" s="52">
        <v>114650</v>
      </c>
    </row>
    <row r="760" spans="2:6">
      <c r="B760" s="52" t="s">
        <v>347</v>
      </c>
      <c r="C760" s="52" t="s">
        <v>355</v>
      </c>
      <c r="D760" s="148">
        <v>20580</v>
      </c>
      <c r="E760" s="149">
        <v>41159</v>
      </c>
      <c r="F760" s="52">
        <v>114651</v>
      </c>
    </row>
    <row r="761" spans="2:6">
      <c r="B761" s="52" t="s">
        <v>350</v>
      </c>
      <c r="C761" s="52" t="s">
        <v>353</v>
      </c>
      <c r="D761" s="148">
        <v>35938.5</v>
      </c>
      <c r="E761" s="149">
        <v>41152</v>
      </c>
      <c r="F761" s="52">
        <v>114652</v>
      </c>
    </row>
    <row r="762" spans="2:6">
      <c r="B762" s="52" t="s">
        <v>347</v>
      </c>
      <c r="C762" s="52" t="s">
        <v>209</v>
      </c>
      <c r="D762" s="148">
        <v>27112.5</v>
      </c>
      <c r="E762" s="149">
        <v>41156</v>
      </c>
      <c r="F762" s="52">
        <v>114653</v>
      </c>
    </row>
    <row r="763" spans="2:6">
      <c r="B763" s="52" t="s">
        <v>347</v>
      </c>
      <c r="C763" s="52" t="s">
        <v>209</v>
      </c>
      <c r="D763" s="148">
        <v>83070</v>
      </c>
      <c r="E763" s="149">
        <v>41156</v>
      </c>
      <c r="F763" s="52">
        <v>114654</v>
      </c>
    </row>
    <row r="764" spans="2:6">
      <c r="B764" s="52" t="s">
        <v>347</v>
      </c>
      <c r="C764" s="52" t="s">
        <v>348</v>
      </c>
      <c r="D764" s="148">
        <v>54333</v>
      </c>
      <c r="E764" s="149">
        <v>41158</v>
      </c>
      <c r="F764" s="52">
        <v>114655</v>
      </c>
    </row>
    <row r="765" spans="2:6">
      <c r="B765" s="52" t="s">
        <v>347</v>
      </c>
      <c r="C765" s="52" t="s">
        <v>349</v>
      </c>
      <c r="D765" s="148">
        <v>9780</v>
      </c>
      <c r="E765" s="149">
        <v>41150</v>
      </c>
      <c r="F765" s="52">
        <v>114656</v>
      </c>
    </row>
    <row r="766" spans="2:6">
      <c r="B766" s="52" t="s">
        <v>347</v>
      </c>
      <c r="C766" s="52" t="s">
        <v>349</v>
      </c>
      <c r="D766" s="148">
        <v>8861.4</v>
      </c>
      <c r="E766" s="149">
        <v>41162</v>
      </c>
      <c r="F766" s="52">
        <v>114657</v>
      </c>
    </row>
    <row r="767" spans="2:6">
      <c r="B767" s="52" t="s">
        <v>347</v>
      </c>
      <c r="C767" s="52" t="s">
        <v>209</v>
      </c>
      <c r="D767" s="148">
        <v>17580</v>
      </c>
      <c r="E767" s="149">
        <v>41152</v>
      </c>
      <c r="F767" s="52">
        <v>114658</v>
      </c>
    </row>
    <row r="768" spans="2:6">
      <c r="B768" s="52" t="s">
        <v>347</v>
      </c>
      <c r="C768" s="52" t="s">
        <v>349</v>
      </c>
      <c r="D768" s="148">
        <v>9890.7000000000007</v>
      </c>
      <c r="E768" s="149">
        <v>41157</v>
      </c>
      <c r="F768" s="52">
        <v>114659</v>
      </c>
    </row>
    <row r="769" spans="2:6">
      <c r="B769" s="52" t="s">
        <v>347</v>
      </c>
      <c r="C769" s="52" t="s">
        <v>355</v>
      </c>
      <c r="D769" s="148">
        <v>79017</v>
      </c>
      <c r="E769" s="149">
        <v>41155</v>
      </c>
      <c r="F769" s="52">
        <v>114660</v>
      </c>
    </row>
    <row r="770" spans="2:6">
      <c r="B770" s="52" t="s">
        <v>347</v>
      </c>
      <c r="C770" s="52" t="s">
        <v>209</v>
      </c>
      <c r="D770" s="148">
        <v>18495</v>
      </c>
      <c r="E770" s="149">
        <v>41152</v>
      </c>
      <c r="F770" s="52">
        <v>114661</v>
      </c>
    </row>
    <row r="771" spans="2:6">
      <c r="B771" s="52" t="s">
        <v>347</v>
      </c>
      <c r="C771" s="52" t="s">
        <v>209</v>
      </c>
      <c r="D771" s="148">
        <v>19350</v>
      </c>
      <c r="E771" s="149">
        <v>41163</v>
      </c>
      <c r="F771" s="52">
        <v>114662</v>
      </c>
    </row>
    <row r="772" spans="2:6">
      <c r="B772" s="52" t="s">
        <v>347</v>
      </c>
      <c r="C772" s="52" t="s">
        <v>349</v>
      </c>
      <c r="D772" s="148">
        <v>28005</v>
      </c>
      <c r="E772" s="149">
        <v>41155</v>
      </c>
      <c r="F772" s="52">
        <v>114663</v>
      </c>
    </row>
    <row r="773" spans="2:6">
      <c r="B773" s="52" t="s">
        <v>347</v>
      </c>
      <c r="C773" s="52" t="s">
        <v>354</v>
      </c>
      <c r="D773" s="148">
        <v>84759</v>
      </c>
      <c r="E773" s="149">
        <v>41159</v>
      </c>
      <c r="F773" s="52">
        <v>114664</v>
      </c>
    </row>
    <row r="774" spans="2:6">
      <c r="B774" s="52" t="s">
        <v>347</v>
      </c>
      <c r="C774" s="52" t="s">
        <v>209</v>
      </c>
      <c r="D774" s="148">
        <v>10830</v>
      </c>
      <c r="E774" s="149">
        <v>41152</v>
      </c>
      <c r="F774" s="52">
        <v>114665</v>
      </c>
    </row>
    <row r="775" spans="2:6">
      <c r="B775" s="52" t="s">
        <v>347</v>
      </c>
      <c r="C775" s="52" t="s">
        <v>209</v>
      </c>
      <c r="D775" s="148">
        <v>7295.4</v>
      </c>
      <c r="E775" s="149">
        <v>41157</v>
      </c>
      <c r="F775" s="52">
        <v>114666</v>
      </c>
    </row>
    <row r="776" spans="2:6">
      <c r="B776" s="52" t="s">
        <v>347</v>
      </c>
      <c r="C776" s="52" t="s">
        <v>209</v>
      </c>
      <c r="D776" s="148">
        <v>18670.5</v>
      </c>
      <c r="E776" s="149">
        <v>41162</v>
      </c>
      <c r="F776" s="52">
        <v>114667</v>
      </c>
    </row>
    <row r="777" spans="2:6">
      <c r="B777" s="52" t="s">
        <v>350</v>
      </c>
      <c r="C777" s="52" t="s">
        <v>352</v>
      </c>
      <c r="D777" s="148">
        <v>14745</v>
      </c>
      <c r="E777" s="149">
        <v>41155</v>
      </c>
      <c r="F777" s="52">
        <v>114668</v>
      </c>
    </row>
    <row r="778" spans="2:6">
      <c r="B778" s="52" t="s">
        <v>350</v>
      </c>
      <c r="C778" s="52" t="s">
        <v>352</v>
      </c>
      <c r="D778" s="148">
        <v>202500</v>
      </c>
      <c r="E778" s="149">
        <v>41162</v>
      </c>
      <c r="F778" s="52">
        <v>114669</v>
      </c>
    </row>
    <row r="779" spans="2:6">
      <c r="B779" s="52" t="s">
        <v>347</v>
      </c>
      <c r="C779" s="52" t="s">
        <v>348</v>
      </c>
      <c r="D779" s="148">
        <v>47250</v>
      </c>
      <c r="E779" s="149">
        <v>41158</v>
      </c>
      <c r="F779" s="52">
        <v>114670</v>
      </c>
    </row>
    <row r="780" spans="2:6">
      <c r="B780" s="52" t="s">
        <v>347</v>
      </c>
      <c r="C780" s="52" t="s">
        <v>209</v>
      </c>
      <c r="D780" s="148">
        <v>18972</v>
      </c>
      <c r="E780" s="149">
        <v>41158</v>
      </c>
      <c r="F780" s="52">
        <v>114671</v>
      </c>
    </row>
    <row r="781" spans="2:6">
      <c r="B781" s="52" t="s">
        <v>347</v>
      </c>
      <c r="C781" s="52" t="s">
        <v>349</v>
      </c>
      <c r="D781" s="148">
        <v>189187.20000000001</v>
      </c>
      <c r="E781" s="149">
        <v>41163</v>
      </c>
      <c r="F781" s="52">
        <v>114672</v>
      </c>
    </row>
    <row r="782" spans="2:6">
      <c r="B782" s="52" t="s">
        <v>347</v>
      </c>
      <c r="C782" s="52" t="s">
        <v>354</v>
      </c>
      <c r="D782" s="148">
        <v>45000</v>
      </c>
      <c r="E782" s="149">
        <v>41166</v>
      </c>
      <c r="F782" s="52">
        <v>114673</v>
      </c>
    </row>
    <row r="783" spans="2:6">
      <c r="B783" s="52" t="s">
        <v>347</v>
      </c>
      <c r="C783" s="52" t="s">
        <v>348</v>
      </c>
      <c r="D783" s="148">
        <v>59004.3</v>
      </c>
      <c r="E783" s="149">
        <v>41162</v>
      </c>
      <c r="F783" s="52">
        <v>114674</v>
      </c>
    </row>
    <row r="784" spans="2:6">
      <c r="B784" s="52" t="s">
        <v>350</v>
      </c>
      <c r="C784" s="52" t="s">
        <v>353</v>
      </c>
      <c r="D784" s="148">
        <v>8100</v>
      </c>
      <c r="E784" s="149">
        <v>41166</v>
      </c>
      <c r="F784" s="52">
        <v>114675</v>
      </c>
    </row>
    <row r="785" spans="2:6">
      <c r="B785" s="52" t="s">
        <v>347</v>
      </c>
      <c r="C785" s="52" t="s">
        <v>348</v>
      </c>
      <c r="D785" s="148">
        <v>30900</v>
      </c>
      <c r="E785" s="149">
        <v>41170</v>
      </c>
      <c r="F785" s="52">
        <v>114676</v>
      </c>
    </row>
    <row r="786" spans="2:6">
      <c r="B786" s="52" t="s">
        <v>347</v>
      </c>
      <c r="C786" s="52" t="s">
        <v>354</v>
      </c>
      <c r="D786" s="148">
        <v>26331.599999999999</v>
      </c>
      <c r="E786" s="149">
        <v>41162</v>
      </c>
      <c r="F786" s="52">
        <v>114677</v>
      </c>
    </row>
    <row r="787" spans="2:6">
      <c r="B787" s="52" t="s">
        <v>347</v>
      </c>
      <c r="C787" s="52" t="s">
        <v>209</v>
      </c>
      <c r="D787" s="148">
        <v>64800</v>
      </c>
      <c r="E787" s="149">
        <v>41164</v>
      </c>
      <c r="F787" s="52">
        <v>114678</v>
      </c>
    </row>
    <row r="788" spans="2:6">
      <c r="B788" s="52" t="s">
        <v>347</v>
      </c>
      <c r="C788" s="52" t="s">
        <v>348</v>
      </c>
      <c r="D788" s="148">
        <v>38604</v>
      </c>
      <c r="E788" s="149">
        <v>41169</v>
      </c>
      <c r="F788" s="52">
        <v>114679</v>
      </c>
    </row>
    <row r="789" spans="2:6">
      <c r="B789" s="52" t="s">
        <v>350</v>
      </c>
      <c r="C789" s="52" t="s">
        <v>269</v>
      </c>
      <c r="D789" s="148">
        <v>378451.5</v>
      </c>
      <c r="E789" s="149">
        <v>41169</v>
      </c>
      <c r="F789" s="52">
        <v>114680</v>
      </c>
    </row>
    <row r="790" spans="2:6">
      <c r="B790" s="52" t="s">
        <v>350</v>
      </c>
      <c r="C790" s="52" t="s">
        <v>353</v>
      </c>
      <c r="D790" s="148">
        <v>71805</v>
      </c>
      <c r="E790" s="149">
        <v>41166</v>
      </c>
      <c r="F790" s="52">
        <v>114681</v>
      </c>
    </row>
    <row r="791" spans="2:6">
      <c r="B791" s="52" t="s">
        <v>347</v>
      </c>
      <c r="C791" s="52" t="s">
        <v>209</v>
      </c>
      <c r="D791" s="148">
        <v>267075</v>
      </c>
      <c r="E791" s="149">
        <v>41165</v>
      </c>
      <c r="F791" s="52">
        <v>114682</v>
      </c>
    </row>
    <row r="792" spans="2:6">
      <c r="B792" s="52" t="s">
        <v>350</v>
      </c>
      <c r="C792" s="52" t="s">
        <v>269</v>
      </c>
      <c r="D792" s="148">
        <v>96984</v>
      </c>
      <c r="E792" s="149">
        <v>41165</v>
      </c>
      <c r="F792" s="52">
        <v>114683</v>
      </c>
    </row>
    <row r="793" spans="2:6">
      <c r="B793" s="52" t="s">
        <v>347</v>
      </c>
      <c r="C793" s="52" t="s">
        <v>355</v>
      </c>
      <c r="D793" s="148">
        <v>16182</v>
      </c>
      <c r="E793" s="149">
        <v>41169</v>
      </c>
      <c r="F793" s="52">
        <v>114684</v>
      </c>
    </row>
    <row r="794" spans="2:6">
      <c r="B794" s="52" t="s">
        <v>347</v>
      </c>
      <c r="C794" s="52" t="s">
        <v>209</v>
      </c>
      <c r="D794" s="148">
        <v>52635</v>
      </c>
      <c r="E794" s="149">
        <v>41166</v>
      </c>
      <c r="F794" s="52">
        <v>114685</v>
      </c>
    </row>
    <row r="795" spans="2:6">
      <c r="B795" s="52" t="s">
        <v>347</v>
      </c>
      <c r="C795" s="52" t="s">
        <v>355</v>
      </c>
      <c r="D795" s="148">
        <v>50760</v>
      </c>
      <c r="E795" s="149">
        <v>41164</v>
      </c>
      <c r="F795" s="52">
        <v>114686</v>
      </c>
    </row>
    <row r="796" spans="2:6">
      <c r="B796" s="52" t="s">
        <v>350</v>
      </c>
      <c r="C796" s="52" t="s">
        <v>269</v>
      </c>
      <c r="D796" s="148">
        <v>1800</v>
      </c>
      <c r="E796" s="149">
        <v>41169</v>
      </c>
      <c r="F796" s="52">
        <v>114687</v>
      </c>
    </row>
    <row r="797" spans="2:6">
      <c r="B797" s="52" t="s">
        <v>347</v>
      </c>
      <c r="C797" s="52" t="s">
        <v>354</v>
      </c>
      <c r="D797" s="148">
        <v>21978</v>
      </c>
      <c r="E797" s="149">
        <v>41172</v>
      </c>
      <c r="F797" s="52">
        <v>114688</v>
      </c>
    </row>
    <row r="798" spans="2:6">
      <c r="B798" s="52" t="s">
        <v>347</v>
      </c>
      <c r="C798" s="52" t="s">
        <v>349</v>
      </c>
      <c r="D798" s="148">
        <v>53190</v>
      </c>
      <c r="E798" s="149">
        <v>41170</v>
      </c>
      <c r="F798" s="52">
        <v>114689</v>
      </c>
    </row>
    <row r="799" spans="2:6">
      <c r="B799" s="52" t="s">
        <v>347</v>
      </c>
      <c r="C799" s="52" t="s">
        <v>209</v>
      </c>
      <c r="D799" s="148">
        <v>12172.5</v>
      </c>
      <c r="E799" s="149">
        <v>41173</v>
      </c>
      <c r="F799" s="52">
        <v>114690</v>
      </c>
    </row>
    <row r="800" spans="2:6">
      <c r="B800" s="52" t="s">
        <v>350</v>
      </c>
      <c r="C800" s="52" t="s">
        <v>351</v>
      </c>
      <c r="D800" s="148">
        <v>6300</v>
      </c>
      <c r="E800" s="149">
        <v>41171</v>
      </c>
      <c r="F800" s="52">
        <v>114691</v>
      </c>
    </row>
    <row r="801" spans="2:6">
      <c r="B801" s="52" t="s">
        <v>347</v>
      </c>
      <c r="C801" s="52" t="s">
        <v>348</v>
      </c>
      <c r="D801" s="148">
        <v>17748</v>
      </c>
      <c r="E801" s="149">
        <v>41173</v>
      </c>
      <c r="F801" s="52">
        <v>114692</v>
      </c>
    </row>
    <row r="802" spans="2:6">
      <c r="B802" s="52" t="s">
        <v>347</v>
      </c>
      <c r="C802" s="52" t="s">
        <v>355</v>
      </c>
      <c r="D802" s="148">
        <v>44574</v>
      </c>
      <c r="E802" s="149">
        <v>41166</v>
      </c>
      <c r="F802" s="52">
        <v>114693</v>
      </c>
    </row>
    <row r="803" spans="2:6">
      <c r="B803" s="52" t="s">
        <v>350</v>
      </c>
      <c r="C803" s="52" t="s">
        <v>269</v>
      </c>
      <c r="D803" s="148">
        <v>24536.1</v>
      </c>
      <c r="E803" s="149">
        <v>41173</v>
      </c>
      <c r="F803" s="52">
        <v>114694</v>
      </c>
    </row>
    <row r="804" spans="2:6">
      <c r="B804" s="52" t="s">
        <v>350</v>
      </c>
      <c r="C804" s="52" t="s">
        <v>269</v>
      </c>
      <c r="D804" s="148">
        <v>15750</v>
      </c>
      <c r="E804" s="149">
        <v>41172</v>
      </c>
      <c r="F804" s="52">
        <v>114695</v>
      </c>
    </row>
    <row r="805" spans="2:6">
      <c r="B805" s="52" t="s">
        <v>347</v>
      </c>
      <c r="C805" s="52" t="s">
        <v>349</v>
      </c>
      <c r="D805" s="148">
        <v>39960</v>
      </c>
      <c r="E805" s="149">
        <v>41173</v>
      </c>
      <c r="F805" s="52">
        <v>114696</v>
      </c>
    </row>
    <row r="806" spans="2:6">
      <c r="B806" s="52" t="s">
        <v>347</v>
      </c>
      <c r="C806" s="52" t="s">
        <v>209</v>
      </c>
      <c r="D806" s="148">
        <v>91650</v>
      </c>
      <c r="E806" s="149">
        <v>41171</v>
      </c>
      <c r="F806" s="52">
        <v>114697</v>
      </c>
    </row>
    <row r="807" spans="2:6">
      <c r="B807" s="52" t="s">
        <v>347</v>
      </c>
      <c r="C807" s="52" t="s">
        <v>355</v>
      </c>
      <c r="D807" s="148">
        <v>112200</v>
      </c>
      <c r="E807" s="149">
        <v>41173</v>
      </c>
      <c r="F807" s="52">
        <v>114698</v>
      </c>
    </row>
    <row r="808" spans="2:6">
      <c r="B808" s="52" t="s">
        <v>347</v>
      </c>
      <c r="C808" s="52" t="s">
        <v>349</v>
      </c>
      <c r="D808" s="148">
        <v>1350</v>
      </c>
      <c r="E808" s="149">
        <v>41173</v>
      </c>
      <c r="F808" s="52">
        <v>114699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8"/>
  <sheetViews>
    <sheetView zoomScale="145" zoomScaleNormal="145" workbookViewId="0">
      <selection activeCell="B43" sqref="B43"/>
    </sheetView>
  </sheetViews>
  <sheetFormatPr defaultRowHeight="15"/>
  <cols>
    <col min="1" max="1" width="3.5703125" style="41" customWidth="1"/>
    <col min="2" max="2" width="17.140625" style="41" customWidth="1"/>
    <col min="3" max="3" width="13.85546875" style="41" customWidth="1"/>
    <col min="4" max="4" width="17.42578125" style="41" customWidth="1"/>
    <col min="5" max="35" width="3.28515625" style="41" customWidth="1"/>
    <col min="36" max="16384" width="9.140625" style="41"/>
  </cols>
  <sheetData>
    <row r="1" spans="1:35">
      <c r="A1" s="134"/>
      <c r="B1" s="48" t="s">
        <v>356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7"/>
    </row>
    <row r="2" spans="1:35" ht="15.75" thickBot="1"/>
    <row r="3" spans="1:35" ht="23.25">
      <c r="A3" s="150"/>
      <c r="B3" s="151" t="s">
        <v>357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2"/>
    </row>
    <row r="4" spans="1:35" ht="32.25">
      <c r="A4" s="150"/>
      <c r="B4" s="153" t="s">
        <v>358</v>
      </c>
      <c r="C4" s="153" t="s">
        <v>359</v>
      </c>
      <c r="D4" s="153" t="s">
        <v>360</v>
      </c>
      <c r="E4" s="154">
        <v>41275</v>
      </c>
      <c r="F4" s="154">
        <v>41276</v>
      </c>
      <c r="G4" s="154">
        <v>41277</v>
      </c>
      <c r="H4" s="154">
        <v>41278</v>
      </c>
      <c r="I4" s="154">
        <v>41279</v>
      </c>
      <c r="J4" s="154">
        <v>41280</v>
      </c>
      <c r="K4" s="154">
        <v>41281</v>
      </c>
      <c r="L4" s="154">
        <v>41282</v>
      </c>
      <c r="M4" s="154">
        <v>41283</v>
      </c>
      <c r="N4" s="154">
        <v>41284</v>
      </c>
      <c r="O4" s="154">
        <v>41285</v>
      </c>
      <c r="P4" s="154">
        <v>41286</v>
      </c>
      <c r="Q4" s="154">
        <v>41287</v>
      </c>
      <c r="R4" s="154">
        <v>41288</v>
      </c>
      <c r="S4" s="154">
        <v>41289</v>
      </c>
      <c r="T4" s="154">
        <v>41290</v>
      </c>
      <c r="U4" s="154">
        <v>41291</v>
      </c>
      <c r="V4" s="154">
        <v>41292</v>
      </c>
      <c r="W4" s="154">
        <v>41293</v>
      </c>
      <c r="X4" s="154">
        <v>41294</v>
      </c>
      <c r="Y4" s="154">
        <v>41295</v>
      </c>
      <c r="Z4" s="154">
        <v>41296</v>
      </c>
      <c r="AA4" s="154">
        <v>41297</v>
      </c>
      <c r="AB4" s="154">
        <v>41298</v>
      </c>
      <c r="AC4" s="154">
        <v>41299</v>
      </c>
      <c r="AD4" s="154">
        <v>41300</v>
      </c>
      <c r="AE4" s="154">
        <v>41301</v>
      </c>
      <c r="AF4" s="154">
        <v>41302</v>
      </c>
      <c r="AG4" s="154">
        <v>41303</v>
      </c>
      <c r="AH4" s="154">
        <v>41304</v>
      </c>
      <c r="AI4" s="154">
        <v>41305</v>
      </c>
    </row>
    <row r="5" spans="1:35">
      <c r="A5" s="150"/>
      <c r="B5" s="155" t="s">
        <v>361</v>
      </c>
      <c r="C5" s="156">
        <v>41275</v>
      </c>
      <c r="D5" s="156">
        <v>41276</v>
      </c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60"/>
    </row>
    <row r="6" spans="1:35">
      <c r="A6" s="150"/>
      <c r="B6" s="161" t="s">
        <v>362</v>
      </c>
      <c r="C6" s="162">
        <v>41278</v>
      </c>
      <c r="D6" s="162">
        <v>41282</v>
      </c>
      <c r="E6" s="163"/>
      <c r="F6" s="164"/>
      <c r="G6" s="164"/>
      <c r="H6" s="165"/>
      <c r="I6" s="165"/>
      <c r="J6" s="165"/>
      <c r="K6" s="165"/>
      <c r="L6" s="165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6"/>
    </row>
    <row r="7" spans="1:35">
      <c r="A7" s="150"/>
      <c r="B7" s="161" t="s">
        <v>363</v>
      </c>
      <c r="C7" s="162">
        <v>41283</v>
      </c>
      <c r="D7" s="162">
        <v>41286</v>
      </c>
      <c r="E7" s="163"/>
      <c r="F7" s="164"/>
      <c r="G7" s="164"/>
      <c r="H7" s="164"/>
      <c r="I7" s="164"/>
      <c r="J7" s="164"/>
      <c r="K7" s="164"/>
      <c r="L7" s="164"/>
      <c r="M7" s="165"/>
      <c r="N7" s="165"/>
      <c r="O7" s="165"/>
      <c r="P7" s="165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6"/>
    </row>
    <row r="8" spans="1:35">
      <c r="A8" s="150"/>
      <c r="B8" s="161" t="s">
        <v>364</v>
      </c>
      <c r="C8" s="162">
        <v>41287</v>
      </c>
      <c r="D8" s="162">
        <v>41292</v>
      </c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5"/>
      <c r="R8" s="165"/>
      <c r="S8" s="165"/>
      <c r="T8" s="165"/>
      <c r="U8" s="165"/>
      <c r="V8" s="165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6"/>
    </row>
    <row r="9" spans="1:35">
      <c r="A9" s="150"/>
      <c r="B9" s="161" t="s">
        <v>365</v>
      </c>
      <c r="C9" s="162">
        <v>41295</v>
      </c>
      <c r="D9" s="162">
        <v>41303</v>
      </c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5"/>
      <c r="Z9" s="165"/>
      <c r="AA9" s="165"/>
      <c r="AB9" s="165"/>
      <c r="AC9" s="165"/>
      <c r="AD9" s="165"/>
      <c r="AE9" s="165"/>
      <c r="AF9" s="165"/>
      <c r="AG9" s="165"/>
      <c r="AH9" s="164"/>
      <c r="AI9" s="166"/>
    </row>
    <row r="10" spans="1:35">
      <c r="A10" s="150"/>
      <c r="B10" s="167" t="s">
        <v>366</v>
      </c>
      <c r="C10" s="168">
        <v>41304</v>
      </c>
      <c r="D10" s="168">
        <v>41305</v>
      </c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1"/>
      <c r="AI10" s="172"/>
    </row>
    <row r="11" spans="1:3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</row>
    <row r="12" spans="1:35" ht="32.25">
      <c r="B12" s="153" t="s">
        <v>358</v>
      </c>
      <c r="C12" s="153" t="s">
        <v>359</v>
      </c>
      <c r="D12" s="153" t="s">
        <v>360</v>
      </c>
      <c r="E12" s="154">
        <v>41275</v>
      </c>
      <c r="F12" s="154">
        <v>41276</v>
      </c>
      <c r="G12" s="154">
        <v>41277</v>
      </c>
      <c r="H12" s="154">
        <v>41278</v>
      </c>
      <c r="I12" s="154">
        <v>41279</v>
      </c>
      <c r="J12" s="154">
        <v>41280</v>
      </c>
      <c r="K12" s="154">
        <v>41281</v>
      </c>
      <c r="L12" s="154">
        <v>41282</v>
      </c>
      <c r="M12" s="154">
        <v>41283</v>
      </c>
      <c r="N12" s="154">
        <v>41284</v>
      </c>
      <c r="O12" s="154">
        <v>41285</v>
      </c>
      <c r="P12" s="154">
        <v>41286</v>
      </c>
      <c r="Q12" s="154">
        <v>41287</v>
      </c>
      <c r="R12" s="154">
        <v>41288</v>
      </c>
      <c r="S12" s="154">
        <v>41289</v>
      </c>
      <c r="T12" s="154">
        <v>41290</v>
      </c>
      <c r="U12" s="154">
        <v>41291</v>
      </c>
      <c r="V12" s="154">
        <v>41292</v>
      </c>
      <c r="W12" s="154">
        <v>41293</v>
      </c>
      <c r="X12" s="154">
        <v>41294</v>
      </c>
      <c r="Y12" s="154">
        <v>41295</v>
      </c>
      <c r="Z12" s="154">
        <v>41296</v>
      </c>
      <c r="AA12" s="154">
        <v>41297</v>
      </c>
      <c r="AB12" s="154">
        <v>41298</v>
      </c>
      <c r="AC12" s="154">
        <v>41299</v>
      </c>
      <c r="AD12" s="154">
        <v>41300</v>
      </c>
      <c r="AE12" s="154">
        <v>41301</v>
      </c>
      <c r="AF12" s="154">
        <v>41302</v>
      </c>
      <c r="AG12" s="154">
        <v>41303</v>
      </c>
      <c r="AH12" s="154">
        <v>41304</v>
      </c>
      <c r="AI12" s="154">
        <v>41305</v>
      </c>
    </row>
    <row r="13" spans="1:35">
      <c r="B13" s="155" t="s">
        <v>361</v>
      </c>
      <c r="C13" s="156">
        <v>41275</v>
      </c>
      <c r="D13" s="156">
        <v>41276</v>
      </c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</row>
    <row r="14" spans="1:35">
      <c r="B14" s="161" t="s">
        <v>362</v>
      </c>
      <c r="C14" s="162">
        <v>41278</v>
      </c>
      <c r="D14" s="162">
        <v>41282</v>
      </c>
      <c r="E14" s="177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50"/>
    </row>
    <row r="15" spans="1:35">
      <c r="B15" s="161" t="s">
        <v>363</v>
      </c>
      <c r="C15" s="162">
        <v>41283</v>
      </c>
      <c r="D15" s="162">
        <v>41286</v>
      </c>
      <c r="E15" s="177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50"/>
    </row>
    <row r="16" spans="1:35">
      <c r="B16" s="161" t="s">
        <v>364</v>
      </c>
      <c r="C16" s="162">
        <v>41287</v>
      </c>
      <c r="D16" s="162">
        <v>41292</v>
      </c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50"/>
    </row>
    <row r="17" spans="2:35">
      <c r="B17" s="161" t="s">
        <v>365</v>
      </c>
      <c r="C17" s="162">
        <v>41295</v>
      </c>
      <c r="D17" s="162">
        <v>41303</v>
      </c>
      <c r="E17" s="177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50"/>
    </row>
    <row r="18" spans="2:35">
      <c r="B18" s="167" t="s">
        <v>366</v>
      </c>
      <c r="C18" s="168">
        <v>41304</v>
      </c>
      <c r="D18" s="168">
        <v>41305</v>
      </c>
      <c r="E18" s="179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H12"/>
  <sheetViews>
    <sheetView workbookViewId="0"/>
  </sheetViews>
  <sheetFormatPr defaultRowHeight="14.25"/>
  <cols>
    <col min="1" max="1" width="19.42578125" style="1" customWidth="1"/>
    <col min="2" max="2" width="13.7109375" style="1" customWidth="1"/>
    <col min="3" max="3" width="16.5703125" style="1" bestFit="1" customWidth="1"/>
    <col min="4" max="36" width="3.7109375" style="1" customWidth="1"/>
    <col min="37" max="16384" width="9.140625" style="1"/>
  </cols>
  <sheetData>
    <row r="2" spans="1:34" ht="15" thickBot="1"/>
    <row r="3" spans="1:34" ht="20.25" customHeight="1" thickTop="1" thickBot="1">
      <c r="A3" s="31" t="s">
        <v>22</v>
      </c>
      <c r="B3" s="30" t="s">
        <v>21</v>
      </c>
      <c r="C3" s="29" t="s">
        <v>20</v>
      </c>
      <c r="D3" s="28" t="s">
        <v>19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6"/>
    </row>
    <row r="4" spans="1:34" ht="28.5" customHeight="1" thickTop="1" thickBot="1">
      <c r="A4" s="25"/>
      <c r="B4" s="24"/>
      <c r="C4" s="23"/>
      <c r="D4" s="22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>
        <v>19</v>
      </c>
      <c r="W4" s="21">
        <v>20</v>
      </c>
      <c r="X4" s="21">
        <v>21</v>
      </c>
      <c r="Y4" s="21">
        <v>22</v>
      </c>
      <c r="Z4" s="21">
        <v>23</v>
      </c>
      <c r="AA4" s="21">
        <v>24</v>
      </c>
      <c r="AB4" s="21">
        <v>25</v>
      </c>
      <c r="AC4" s="21">
        <v>26</v>
      </c>
      <c r="AD4" s="21">
        <v>27</v>
      </c>
      <c r="AE4" s="21">
        <v>28</v>
      </c>
      <c r="AF4" s="21">
        <v>29</v>
      </c>
      <c r="AG4" s="21">
        <v>30</v>
      </c>
      <c r="AH4" s="20">
        <v>31</v>
      </c>
    </row>
    <row r="5" spans="1:34" ht="15" thickTop="1">
      <c r="A5" s="19" t="s">
        <v>18</v>
      </c>
      <c r="B5" s="18">
        <v>11</v>
      </c>
      <c r="C5" s="17" t="s">
        <v>17</v>
      </c>
      <c r="D5" s="16" t="s">
        <v>4</v>
      </c>
      <c r="E5" s="15" t="s">
        <v>0</v>
      </c>
      <c r="F5" s="15" t="s">
        <v>0</v>
      </c>
      <c r="G5" s="15" t="s">
        <v>4</v>
      </c>
      <c r="H5" s="15" t="s">
        <v>4</v>
      </c>
      <c r="I5" s="15">
        <v>8</v>
      </c>
      <c r="J5" s="15">
        <v>8</v>
      </c>
      <c r="K5" s="15">
        <v>8</v>
      </c>
      <c r="L5" s="15" t="s">
        <v>0</v>
      </c>
      <c r="M5" s="15" t="s">
        <v>0</v>
      </c>
      <c r="N5" s="15" t="s">
        <v>1</v>
      </c>
      <c r="O5" s="15" t="s">
        <v>1</v>
      </c>
      <c r="P5" s="15" t="s">
        <v>4</v>
      </c>
      <c r="Q5" s="15" t="s">
        <v>4</v>
      </c>
      <c r="R5" s="15">
        <v>8</v>
      </c>
      <c r="S5" s="15" t="s">
        <v>0</v>
      </c>
      <c r="T5" s="15" t="s">
        <v>0</v>
      </c>
      <c r="U5" s="15">
        <v>8</v>
      </c>
      <c r="V5" s="15">
        <v>8</v>
      </c>
      <c r="W5" s="15">
        <v>8</v>
      </c>
      <c r="X5" s="15">
        <v>8</v>
      </c>
      <c r="Y5" s="15">
        <v>8</v>
      </c>
      <c r="Z5" s="15" t="s">
        <v>0</v>
      </c>
      <c r="AA5" s="15" t="s">
        <v>0</v>
      </c>
      <c r="AB5" s="15">
        <v>8</v>
      </c>
      <c r="AC5" s="15">
        <v>8</v>
      </c>
      <c r="AD5" s="15">
        <v>10</v>
      </c>
      <c r="AE5" s="15">
        <v>8</v>
      </c>
      <c r="AF5" s="15">
        <v>8</v>
      </c>
      <c r="AG5" s="15" t="s">
        <v>0</v>
      </c>
      <c r="AH5" s="14" t="s">
        <v>0</v>
      </c>
    </row>
    <row r="6" spans="1:34">
      <c r="A6" s="13" t="s">
        <v>16</v>
      </c>
      <c r="B6" s="12">
        <v>22</v>
      </c>
      <c r="C6" s="11" t="s">
        <v>15</v>
      </c>
      <c r="D6" s="10">
        <v>8</v>
      </c>
      <c r="E6" s="9" t="s">
        <v>0</v>
      </c>
      <c r="F6" s="9" t="s">
        <v>0</v>
      </c>
      <c r="G6" s="9">
        <v>8</v>
      </c>
      <c r="H6" s="9">
        <v>8</v>
      </c>
      <c r="I6" s="9">
        <v>8</v>
      </c>
      <c r="J6" s="9">
        <v>8</v>
      </c>
      <c r="K6" s="9" t="s">
        <v>7</v>
      </c>
      <c r="L6" s="9" t="s">
        <v>0</v>
      </c>
      <c r="M6" s="9" t="s">
        <v>0</v>
      </c>
      <c r="N6" s="9">
        <v>8</v>
      </c>
      <c r="O6" s="9">
        <v>8</v>
      </c>
      <c r="P6" s="9">
        <v>8</v>
      </c>
      <c r="Q6" s="9">
        <v>8</v>
      </c>
      <c r="R6" s="9">
        <v>8</v>
      </c>
      <c r="S6" s="9" t="s">
        <v>0</v>
      </c>
      <c r="T6" s="9" t="s">
        <v>0</v>
      </c>
      <c r="U6" s="9" t="s">
        <v>8</v>
      </c>
      <c r="V6" s="9" t="s">
        <v>8</v>
      </c>
      <c r="W6" s="9">
        <v>8</v>
      </c>
      <c r="X6" s="9">
        <v>8</v>
      </c>
      <c r="Y6" s="9">
        <v>8</v>
      </c>
      <c r="Z6" s="9" t="s">
        <v>0</v>
      </c>
      <c r="AA6" s="9" t="s">
        <v>0</v>
      </c>
      <c r="AB6" s="9" t="s">
        <v>1</v>
      </c>
      <c r="AC6" s="9" t="s">
        <v>1</v>
      </c>
      <c r="AD6" s="9" t="s">
        <v>1</v>
      </c>
      <c r="AE6" s="9" t="s">
        <v>1</v>
      </c>
      <c r="AF6" s="9">
        <v>8</v>
      </c>
      <c r="AG6" s="9" t="s">
        <v>0</v>
      </c>
      <c r="AH6" s="8" t="s">
        <v>0</v>
      </c>
    </row>
    <row r="7" spans="1:34">
      <c r="A7" s="13" t="s">
        <v>14</v>
      </c>
      <c r="B7" s="12">
        <v>33</v>
      </c>
      <c r="C7" s="11" t="s">
        <v>13</v>
      </c>
      <c r="D7" s="10">
        <v>8</v>
      </c>
      <c r="E7" s="9" t="s">
        <v>0</v>
      </c>
      <c r="F7" s="9" t="s">
        <v>0</v>
      </c>
      <c r="G7" s="9" t="s">
        <v>1</v>
      </c>
      <c r="H7" s="9" t="s">
        <v>1</v>
      </c>
      <c r="I7" s="9">
        <v>8</v>
      </c>
      <c r="J7" s="9">
        <v>6</v>
      </c>
      <c r="K7" s="9">
        <v>8</v>
      </c>
      <c r="L7" s="9" t="s">
        <v>0</v>
      </c>
      <c r="M7" s="9" t="s">
        <v>0</v>
      </c>
      <c r="N7" s="9">
        <v>8</v>
      </c>
      <c r="O7" s="9">
        <v>8</v>
      </c>
      <c r="P7" s="9">
        <v>8</v>
      </c>
      <c r="Q7" s="9">
        <v>8</v>
      </c>
      <c r="R7" s="9">
        <v>8</v>
      </c>
      <c r="S7" s="9" t="s">
        <v>0</v>
      </c>
      <c r="T7" s="9" t="s">
        <v>0</v>
      </c>
      <c r="U7" s="9">
        <v>8</v>
      </c>
      <c r="V7" s="9">
        <v>8</v>
      </c>
      <c r="W7" s="9">
        <v>8</v>
      </c>
      <c r="X7" s="9" t="s">
        <v>4</v>
      </c>
      <c r="Y7" s="9" t="s">
        <v>4</v>
      </c>
      <c r="Z7" s="9" t="s">
        <v>0</v>
      </c>
      <c r="AA7" s="9" t="s">
        <v>0</v>
      </c>
      <c r="AB7" s="9">
        <v>8</v>
      </c>
      <c r="AC7" s="9">
        <v>8</v>
      </c>
      <c r="AD7" s="9">
        <v>8</v>
      </c>
      <c r="AE7" s="9">
        <v>8</v>
      </c>
      <c r="AF7" s="9">
        <v>8</v>
      </c>
      <c r="AG7" s="9" t="s">
        <v>0</v>
      </c>
      <c r="AH7" s="8" t="s">
        <v>0</v>
      </c>
    </row>
    <row r="8" spans="1:34">
      <c r="A8" s="13" t="s">
        <v>12</v>
      </c>
      <c r="B8" s="12">
        <v>44</v>
      </c>
      <c r="C8" s="11" t="s">
        <v>11</v>
      </c>
      <c r="D8" s="10">
        <v>6</v>
      </c>
      <c r="E8" s="9" t="s">
        <v>0</v>
      </c>
      <c r="F8" s="9" t="s">
        <v>0</v>
      </c>
      <c r="G8" s="9">
        <v>8</v>
      </c>
      <c r="H8" s="9">
        <v>8</v>
      </c>
      <c r="I8" s="9">
        <v>8</v>
      </c>
      <c r="J8" s="9">
        <v>8</v>
      </c>
      <c r="K8" s="9">
        <v>8</v>
      </c>
      <c r="L8" s="9" t="s">
        <v>0</v>
      </c>
      <c r="M8" s="9" t="s">
        <v>0</v>
      </c>
      <c r="N8" s="9">
        <v>8</v>
      </c>
      <c r="O8" s="9">
        <v>8</v>
      </c>
      <c r="P8" s="9">
        <v>8</v>
      </c>
      <c r="Q8" s="9">
        <v>8</v>
      </c>
      <c r="R8" s="9">
        <v>8</v>
      </c>
      <c r="S8" s="9" t="s">
        <v>0</v>
      </c>
      <c r="T8" s="9" t="s">
        <v>0</v>
      </c>
      <c r="U8" s="9">
        <v>4</v>
      </c>
      <c r="V8" s="9">
        <v>4</v>
      </c>
      <c r="W8" s="9">
        <v>8</v>
      </c>
      <c r="X8" s="9">
        <v>8</v>
      </c>
      <c r="Y8" s="9">
        <v>8</v>
      </c>
      <c r="Z8" s="9" t="s">
        <v>0</v>
      </c>
      <c r="AA8" s="9" t="s">
        <v>0</v>
      </c>
      <c r="AB8" s="9">
        <v>8</v>
      </c>
      <c r="AC8" s="9">
        <v>8</v>
      </c>
      <c r="AD8" s="9">
        <v>6</v>
      </c>
      <c r="AE8" s="9">
        <v>4</v>
      </c>
      <c r="AF8" s="9">
        <v>4</v>
      </c>
      <c r="AG8" s="9" t="s">
        <v>0</v>
      </c>
      <c r="AH8" s="8" t="s">
        <v>0</v>
      </c>
    </row>
    <row r="9" spans="1:34">
      <c r="A9" s="13" t="s">
        <v>10</v>
      </c>
      <c r="B9" s="12">
        <v>55</v>
      </c>
      <c r="C9" s="11" t="s">
        <v>9</v>
      </c>
      <c r="D9" s="10">
        <v>8</v>
      </c>
      <c r="E9" s="9" t="s">
        <v>0</v>
      </c>
      <c r="F9" s="9" t="s">
        <v>0</v>
      </c>
      <c r="G9" s="9">
        <v>8</v>
      </c>
      <c r="H9" s="9">
        <v>8</v>
      </c>
      <c r="I9" s="9">
        <v>8</v>
      </c>
      <c r="J9" s="9">
        <v>8</v>
      </c>
      <c r="K9" s="9">
        <v>8</v>
      </c>
      <c r="L9" s="9" t="s">
        <v>0</v>
      </c>
      <c r="M9" s="9" t="s">
        <v>0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0</v>
      </c>
      <c r="T9" s="9" t="s">
        <v>0</v>
      </c>
      <c r="U9" s="9">
        <v>8</v>
      </c>
      <c r="V9" s="9">
        <v>8</v>
      </c>
      <c r="W9" s="9">
        <v>8</v>
      </c>
      <c r="X9" s="9">
        <v>8</v>
      </c>
      <c r="Y9" s="9" t="s">
        <v>7</v>
      </c>
      <c r="Z9" s="9" t="s">
        <v>0</v>
      </c>
      <c r="AA9" s="9" t="s">
        <v>0</v>
      </c>
      <c r="AB9" s="9" t="s">
        <v>4</v>
      </c>
      <c r="AC9" s="9" t="s">
        <v>4</v>
      </c>
      <c r="AD9" s="9" t="s">
        <v>4</v>
      </c>
      <c r="AE9" s="9" t="s">
        <v>4</v>
      </c>
      <c r="AF9" s="9">
        <v>8</v>
      </c>
      <c r="AG9" s="9" t="s">
        <v>0</v>
      </c>
      <c r="AH9" s="8" t="s">
        <v>0</v>
      </c>
    </row>
    <row r="10" spans="1:34">
      <c r="A10" s="13" t="s">
        <v>6</v>
      </c>
      <c r="B10" s="12">
        <v>66</v>
      </c>
      <c r="C10" s="11" t="s">
        <v>5</v>
      </c>
      <c r="D10" s="10" t="s">
        <v>4</v>
      </c>
      <c r="E10" s="9" t="s">
        <v>0</v>
      </c>
      <c r="F10" s="9" t="s">
        <v>0</v>
      </c>
      <c r="G10" s="9" t="s">
        <v>4</v>
      </c>
      <c r="H10" s="9" t="s">
        <v>4</v>
      </c>
      <c r="I10" s="9">
        <v>8</v>
      </c>
      <c r="J10" s="9">
        <v>8</v>
      </c>
      <c r="K10" s="9">
        <v>8</v>
      </c>
      <c r="L10" s="9" t="s">
        <v>0</v>
      </c>
      <c r="M10" s="9" t="s">
        <v>0</v>
      </c>
      <c r="N10" s="9">
        <v>4</v>
      </c>
      <c r="O10" s="9">
        <v>8</v>
      </c>
      <c r="P10" s="9">
        <v>8</v>
      </c>
      <c r="Q10" s="9">
        <v>8</v>
      </c>
      <c r="R10" s="9">
        <v>8</v>
      </c>
      <c r="S10" s="9" t="s">
        <v>0</v>
      </c>
      <c r="T10" s="9" t="s">
        <v>0</v>
      </c>
      <c r="U10" s="9" t="s">
        <v>1</v>
      </c>
      <c r="V10" s="9" t="s">
        <v>1</v>
      </c>
      <c r="W10" s="9">
        <v>4</v>
      </c>
      <c r="X10" s="9">
        <v>8</v>
      </c>
      <c r="Y10" s="9">
        <v>8</v>
      </c>
      <c r="Z10" s="9" t="s">
        <v>0</v>
      </c>
      <c r="AA10" s="9" t="s">
        <v>0</v>
      </c>
      <c r="AB10" s="9">
        <v>8</v>
      </c>
      <c r="AC10" s="9">
        <v>8</v>
      </c>
      <c r="AD10" s="9">
        <v>8</v>
      </c>
      <c r="AE10" s="9">
        <v>8</v>
      </c>
      <c r="AF10" s="9">
        <v>8</v>
      </c>
      <c r="AG10" s="9" t="s">
        <v>0</v>
      </c>
      <c r="AH10" s="8" t="s">
        <v>0</v>
      </c>
    </row>
    <row r="11" spans="1:34" ht="15" thickBot="1">
      <c r="A11" s="7" t="s">
        <v>3</v>
      </c>
      <c r="B11" s="6">
        <v>77</v>
      </c>
      <c r="C11" s="5" t="s">
        <v>2</v>
      </c>
      <c r="D11" s="4">
        <v>8</v>
      </c>
      <c r="E11" s="3" t="s">
        <v>0</v>
      </c>
      <c r="F11" s="3" t="s">
        <v>0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0</v>
      </c>
      <c r="M11" s="3" t="s">
        <v>0</v>
      </c>
      <c r="N11" s="3">
        <v>4</v>
      </c>
      <c r="O11" s="3">
        <v>6</v>
      </c>
      <c r="P11" s="3">
        <v>8</v>
      </c>
      <c r="Q11" s="3">
        <v>6</v>
      </c>
      <c r="R11" s="3">
        <v>4</v>
      </c>
      <c r="S11" s="3" t="s">
        <v>0</v>
      </c>
      <c r="T11" s="3" t="s">
        <v>0</v>
      </c>
      <c r="U11" s="3">
        <v>6</v>
      </c>
      <c r="V11" s="3">
        <v>8</v>
      </c>
      <c r="W11" s="3">
        <v>6</v>
      </c>
      <c r="X11" s="3">
        <v>8</v>
      </c>
      <c r="Y11" s="3">
        <v>6</v>
      </c>
      <c r="Z11" s="3" t="s">
        <v>0</v>
      </c>
      <c r="AA11" s="3" t="s">
        <v>0</v>
      </c>
      <c r="AB11" s="3">
        <v>8</v>
      </c>
      <c r="AC11" s="3">
        <v>6</v>
      </c>
      <c r="AD11" s="3">
        <v>8</v>
      </c>
      <c r="AE11" s="3">
        <v>6</v>
      </c>
      <c r="AF11" s="3">
        <v>8</v>
      </c>
      <c r="AG11" s="3" t="s">
        <v>0</v>
      </c>
      <c r="AH11" s="2" t="s">
        <v>0</v>
      </c>
    </row>
    <row r="12" spans="1:34" ht="15" thickTop="1"/>
  </sheetData>
  <mergeCells count="4">
    <mergeCell ref="A3:A4"/>
    <mergeCell ref="B3:B4"/>
    <mergeCell ref="C3:C4"/>
    <mergeCell ref="D3:AH3"/>
  </mergeCell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workbookViewId="0"/>
  </sheetViews>
  <sheetFormatPr defaultRowHeight="12.75"/>
  <cols>
    <col min="1" max="1" width="12.5703125" bestFit="1" customWidth="1"/>
    <col min="2" max="2" width="24.140625" bestFit="1" customWidth="1"/>
    <col min="3" max="3" width="28.42578125" bestFit="1" customWidth="1"/>
    <col min="4" max="4" width="13.140625" customWidth="1"/>
    <col min="5" max="6" width="16.7109375" bestFit="1" customWidth="1"/>
  </cols>
  <sheetData>
    <row r="1" spans="1:6" ht="40.5" customHeight="1">
      <c r="A1" s="33" t="s">
        <v>127</v>
      </c>
      <c r="B1" s="33" t="s">
        <v>126</v>
      </c>
      <c r="C1" s="33" t="s">
        <v>125</v>
      </c>
      <c r="D1" s="33" t="s">
        <v>124</v>
      </c>
      <c r="E1" s="33" t="s">
        <v>123</v>
      </c>
      <c r="F1" s="33" t="s">
        <v>122</v>
      </c>
    </row>
    <row r="2" spans="1:6" ht="14.25">
      <c r="A2" s="32" t="s">
        <v>121</v>
      </c>
      <c r="B2" s="32" t="s">
        <v>120</v>
      </c>
      <c r="C2" s="32" t="s">
        <v>119</v>
      </c>
      <c r="D2" s="32">
        <v>50</v>
      </c>
      <c r="E2" s="32">
        <v>40</v>
      </c>
      <c r="F2" s="32"/>
    </row>
    <row r="3" spans="1:6" ht="14.25">
      <c r="A3" s="32" t="s">
        <v>118</v>
      </c>
      <c r="B3" s="32" t="s">
        <v>117</v>
      </c>
      <c r="C3" s="32" t="s">
        <v>116</v>
      </c>
      <c r="D3" s="32">
        <v>25</v>
      </c>
      <c r="E3" s="32">
        <v>25</v>
      </c>
      <c r="F3" s="32"/>
    </row>
    <row r="4" spans="1:6" ht="14.25">
      <c r="A4" s="32" t="s">
        <v>115</v>
      </c>
      <c r="B4" s="32" t="s">
        <v>114</v>
      </c>
      <c r="C4" s="32" t="s">
        <v>113</v>
      </c>
      <c r="D4" s="32">
        <v>30</v>
      </c>
      <c r="E4" s="32">
        <v>50</v>
      </c>
      <c r="F4" s="32"/>
    </row>
    <row r="5" spans="1:6" ht="14.25">
      <c r="A5" s="32" t="s">
        <v>112</v>
      </c>
      <c r="B5" s="32" t="s">
        <v>111</v>
      </c>
      <c r="C5" s="32" t="s">
        <v>110</v>
      </c>
      <c r="D5" s="32">
        <v>12</v>
      </c>
      <c r="E5" s="32">
        <v>10</v>
      </c>
      <c r="F5" s="32"/>
    </row>
    <row r="6" spans="1:6" ht="14.25">
      <c r="A6" s="32" t="s">
        <v>109</v>
      </c>
      <c r="B6" s="32" t="s">
        <v>108</v>
      </c>
      <c r="C6" s="32" t="s">
        <v>107</v>
      </c>
      <c r="D6" s="32">
        <v>30</v>
      </c>
      <c r="E6" s="32">
        <v>20</v>
      </c>
      <c r="F6" s="32"/>
    </row>
    <row r="7" spans="1:6" ht="14.25">
      <c r="A7" s="32" t="s">
        <v>106</v>
      </c>
      <c r="B7" s="32" t="s">
        <v>105</v>
      </c>
      <c r="C7" s="32" t="s">
        <v>104</v>
      </c>
      <c r="D7" s="32">
        <v>40</v>
      </c>
      <c r="E7" s="32">
        <v>40</v>
      </c>
      <c r="F7" s="32"/>
    </row>
    <row r="8" spans="1:6" ht="14.25">
      <c r="A8" s="32" t="s">
        <v>103</v>
      </c>
      <c r="B8" s="32" t="s">
        <v>102</v>
      </c>
      <c r="C8" s="32" t="s">
        <v>101</v>
      </c>
      <c r="D8" s="32">
        <v>10</v>
      </c>
      <c r="E8" s="32">
        <v>15</v>
      </c>
      <c r="F8" s="32"/>
    </row>
    <row r="9" spans="1:6" ht="14.25">
      <c r="A9" s="32" t="s">
        <v>100</v>
      </c>
      <c r="B9" s="32" t="s">
        <v>99</v>
      </c>
      <c r="C9" s="32" t="s">
        <v>98</v>
      </c>
      <c r="D9" s="32">
        <v>10</v>
      </c>
      <c r="E9" s="32">
        <v>40</v>
      </c>
      <c r="F9" s="32"/>
    </row>
    <row r="10" spans="1:6" ht="14.25">
      <c r="A10" s="32" t="s">
        <v>97</v>
      </c>
      <c r="B10" s="32" t="s">
        <v>96</v>
      </c>
      <c r="C10" s="32" t="s">
        <v>26</v>
      </c>
      <c r="D10" s="32">
        <v>100</v>
      </c>
      <c r="E10" s="32">
        <v>80</v>
      </c>
      <c r="F10" s="32"/>
    </row>
    <row r="11" spans="1:6" ht="14.25">
      <c r="A11" s="32" t="s">
        <v>95</v>
      </c>
      <c r="B11" s="32" t="s">
        <v>94</v>
      </c>
      <c r="C11" s="32" t="s">
        <v>93</v>
      </c>
      <c r="D11" s="32">
        <v>25</v>
      </c>
      <c r="E11" s="32">
        <v>20</v>
      </c>
      <c r="F11" s="32"/>
    </row>
    <row r="12" spans="1:6" ht="14.25">
      <c r="A12" s="32" t="s">
        <v>92</v>
      </c>
      <c r="B12" s="32" t="s">
        <v>91</v>
      </c>
      <c r="C12" s="32" t="s">
        <v>88</v>
      </c>
      <c r="D12" s="32">
        <v>20</v>
      </c>
      <c r="E12" s="32">
        <v>80</v>
      </c>
      <c r="F12" s="32"/>
    </row>
    <row r="13" spans="1:6" ht="14.25">
      <c r="A13" s="32" t="s">
        <v>90</v>
      </c>
      <c r="B13" s="32" t="s">
        <v>89</v>
      </c>
      <c r="C13" s="32" t="s">
        <v>88</v>
      </c>
      <c r="D13" s="32">
        <v>30</v>
      </c>
      <c r="E13" s="32">
        <v>120</v>
      </c>
      <c r="F13" s="32"/>
    </row>
    <row r="14" spans="1:6" ht="14.25">
      <c r="A14" s="32" t="s">
        <v>87</v>
      </c>
      <c r="B14" s="32" t="s">
        <v>86</v>
      </c>
      <c r="C14" s="32" t="s">
        <v>85</v>
      </c>
      <c r="D14" s="32">
        <v>50</v>
      </c>
      <c r="E14" s="32">
        <v>40</v>
      </c>
      <c r="F14" s="32"/>
    </row>
    <row r="15" spans="1:6" ht="14.25">
      <c r="A15" s="32" t="s">
        <v>84</v>
      </c>
      <c r="B15" s="32" t="s">
        <v>83</v>
      </c>
      <c r="C15" s="32" t="s">
        <v>82</v>
      </c>
      <c r="D15" s="32">
        <v>125</v>
      </c>
      <c r="E15" s="32">
        <v>100</v>
      </c>
      <c r="F15" s="32"/>
    </row>
    <row r="16" spans="1:6" ht="14.25">
      <c r="A16" s="32" t="s">
        <v>81</v>
      </c>
      <c r="B16" s="32" t="s">
        <v>80</v>
      </c>
      <c r="C16" s="32" t="s">
        <v>79</v>
      </c>
      <c r="D16" s="32">
        <v>70</v>
      </c>
      <c r="E16" s="32">
        <v>80</v>
      </c>
      <c r="F16" s="32"/>
    </row>
    <row r="17" spans="1:6" ht="14.25">
      <c r="A17" s="32" t="s">
        <v>78</v>
      </c>
      <c r="B17" s="32" t="s">
        <v>77</v>
      </c>
      <c r="C17" s="32" t="s">
        <v>76</v>
      </c>
      <c r="D17" s="32">
        <v>30</v>
      </c>
      <c r="E17" s="32">
        <v>120</v>
      </c>
      <c r="F17" s="32"/>
    </row>
    <row r="18" spans="1:6" ht="14.25">
      <c r="A18" s="32" t="s">
        <v>75</v>
      </c>
      <c r="B18" s="32" t="s">
        <v>74</v>
      </c>
      <c r="C18" s="32" t="s">
        <v>73</v>
      </c>
      <c r="D18" s="32">
        <v>130</v>
      </c>
      <c r="E18" s="32">
        <v>125</v>
      </c>
      <c r="F18" s="32"/>
    </row>
    <row r="19" spans="1:6" ht="14.25">
      <c r="A19" s="32" t="s">
        <v>72</v>
      </c>
      <c r="B19" s="32" t="s">
        <v>71</v>
      </c>
      <c r="C19" s="32" t="s">
        <v>70</v>
      </c>
      <c r="D19" s="32">
        <v>120</v>
      </c>
      <c r="E19" s="32">
        <v>120</v>
      </c>
      <c r="F19" s="32"/>
    </row>
    <row r="20" spans="1:6" ht="14.25">
      <c r="A20" s="32" t="s">
        <v>69</v>
      </c>
      <c r="B20" s="32" t="s">
        <v>68</v>
      </c>
      <c r="C20" s="32" t="s">
        <v>67</v>
      </c>
      <c r="D20" s="32">
        <v>127</v>
      </c>
      <c r="E20" s="32">
        <v>100</v>
      </c>
      <c r="F20" s="32"/>
    </row>
    <row r="21" spans="1:6" ht="14.25">
      <c r="A21" s="32" t="s">
        <v>66</v>
      </c>
      <c r="B21" s="32" t="s">
        <v>65</v>
      </c>
      <c r="C21" s="32" t="s">
        <v>56</v>
      </c>
      <c r="D21" s="32">
        <v>40</v>
      </c>
      <c r="E21" s="32">
        <v>50</v>
      </c>
      <c r="F21" s="32"/>
    </row>
    <row r="22" spans="1:6" ht="14.25">
      <c r="A22" s="32" t="s">
        <v>64</v>
      </c>
      <c r="B22" s="32" t="s">
        <v>63</v>
      </c>
      <c r="C22" s="32" t="s">
        <v>56</v>
      </c>
      <c r="D22" s="32">
        <v>30</v>
      </c>
      <c r="E22" s="32">
        <v>20</v>
      </c>
      <c r="F22" s="32"/>
    </row>
    <row r="23" spans="1:6" ht="14.25">
      <c r="A23" s="32" t="s">
        <v>62</v>
      </c>
      <c r="B23" s="32" t="s">
        <v>61</v>
      </c>
      <c r="C23" s="32" t="s">
        <v>56</v>
      </c>
      <c r="D23" s="32">
        <v>10</v>
      </c>
      <c r="E23" s="32">
        <v>20</v>
      </c>
      <c r="F23" s="32"/>
    </row>
    <row r="24" spans="1:6" ht="14.25">
      <c r="A24" s="32" t="s">
        <v>60</v>
      </c>
      <c r="B24" s="32" t="s">
        <v>59</v>
      </c>
      <c r="C24" s="32" t="s">
        <v>56</v>
      </c>
      <c r="D24" s="32">
        <v>25</v>
      </c>
      <c r="E24" s="32">
        <v>40</v>
      </c>
      <c r="F24" s="32"/>
    </row>
    <row r="25" spans="1:6" ht="14.25">
      <c r="A25" s="32" t="s">
        <v>58</v>
      </c>
      <c r="B25" s="32" t="s">
        <v>57</v>
      </c>
      <c r="C25" s="32" t="s">
        <v>56</v>
      </c>
      <c r="D25" s="32">
        <v>10</v>
      </c>
      <c r="E25" s="32">
        <v>10</v>
      </c>
      <c r="F25" s="32"/>
    </row>
    <row r="26" spans="1:6" ht="14.25">
      <c r="A26" s="32" t="s">
        <v>55</v>
      </c>
      <c r="B26" s="32" t="s">
        <v>54</v>
      </c>
      <c r="C26" s="32" t="s">
        <v>49</v>
      </c>
      <c r="D26" s="32">
        <v>10</v>
      </c>
      <c r="E26" s="32">
        <v>10</v>
      </c>
      <c r="F26" s="32"/>
    </row>
    <row r="27" spans="1:6" ht="14.25">
      <c r="A27" s="32" t="s">
        <v>53</v>
      </c>
      <c r="B27" s="32" t="s">
        <v>52</v>
      </c>
      <c r="C27" s="32" t="s">
        <v>49</v>
      </c>
      <c r="D27" s="32">
        <v>20</v>
      </c>
      <c r="E27" s="32">
        <v>15</v>
      </c>
      <c r="F27" s="32"/>
    </row>
    <row r="28" spans="1:6" ht="14.25">
      <c r="A28" s="32" t="s">
        <v>51</v>
      </c>
      <c r="B28" s="32" t="s">
        <v>50</v>
      </c>
      <c r="C28" s="32" t="s">
        <v>49</v>
      </c>
      <c r="D28" s="32">
        <v>50</v>
      </c>
      <c r="E28" s="32">
        <v>40</v>
      </c>
      <c r="F28" s="32"/>
    </row>
    <row r="29" spans="1:6" ht="14.25">
      <c r="A29" s="32" t="s">
        <v>48</v>
      </c>
      <c r="B29" s="32" t="s">
        <v>47</v>
      </c>
      <c r="C29" s="32" t="s">
        <v>46</v>
      </c>
      <c r="D29" s="32">
        <v>3</v>
      </c>
      <c r="E29" s="32">
        <v>5</v>
      </c>
      <c r="F29" s="32"/>
    </row>
    <row r="30" spans="1:6" ht="14.25">
      <c r="A30" s="32" t="s">
        <v>45</v>
      </c>
      <c r="B30" s="32" t="s">
        <v>44</v>
      </c>
      <c r="C30" s="32" t="s">
        <v>43</v>
      </c>
      <c r="D30" s="32">
        <v>25</v>
      </c>
      <c r="E30" s="32">
        <v>20</v>
      </c>
      <c r="F30" s="32"/>
    </row>
    <row r="31" spans="1:6" ht="14.25">
      <c r="A31" s="32" t="s">
        <v>42</v>
      </c>
      <c r="B31" s="32" t="s">
        <v>41</v>
      </c>
      <c r="C31" s="32" t="s">
        <v>38</v>
      </c>
      <c r="D31" s="32">
        <v>25</v>
      </c>
      <c r="E31" s="32">
        <v>30</v>
      </c>
      <c r="F31" s="32"/>
    </row>
    <row r="32" spans="1:6" ht="14.25">
      <c r="A32" s="32" t="s">
        <v>40</v>
      </c>
      <c r="B32" s="32" t="s">
        <v>39</v>
      </c>
      <c r="C32" s="32" t="s">
        <v>38</v>
      </c>
      <c r="D32" s="32">
        <v>10</v>
      </c>
      <c r="E32" s="32">
        <v>8</v>
      </c>
      <c r="F32" s="32"/>
    </row>
    <row r="33" spans="1:6" ht="14.25">
      <c r="A33" s="32" t="s">
        <v>37</v>
      </c>
      <c r="B33" s="32" t="s">
        <v>36</v>
      </c>
      <c r="C33" s="32" t="s">
        <v>35</v>
      </c>
      <c r="D33" s="32">
        <v>70</v>
      </c>
      <c r="E33" s="32">
        <v>70</v>
      </c>
      <c r="F33" s="32"/>
    </row>
    <row r="34" spans="1:6" ht="14.25">
      <c r="A34" s="32" t="s">
        <v>34</v>
      </c>
      <c r="B34" s="32" t="s">
        <v>33</v>
      </c>
      <c r="C34" s="32" t="s">
        <v>32</v>
      </c>
      <c r="D34" s="32">
        <v>100</v>
      </c>
      <c r="E34" s="32">
        <v>50</v>
      </c>
      <c r="F34" s="32"/>
    </row>
    <row r="35" spans="1:6" ht="14.25">
      <c r="A35" s="32" t="s">
        <v>31</v>
      </c>
      <c r="B35" s="32" t="s">
        <v>30</v>
      </c>
      <c r="C35" s="32" t="s">
        <v>29</v>
      </c>
      <c r="D35" s="32">
        <v>125</v>
      </c>
      <c r="E35" s="32">
        <v>100</v>
      </c>
      <c r="F35" s="32"/>
    </row>
    <row r="36" spans="1:6" ht="14.25">
      <c r="A36" s="32" t="s">
        <v>28</v>
      </c>
      <c r="B36" s="32" t="s">
        <v>27</v>
      </c>
      <c r="C36" s="32" t="s">
        <v>26</v>
      </c>
      <c r="D36" s="32">
        <v>50</v>
      </c>
      <c r="E36" s="32">
        <v>40</v>
      </c>
      <c r="F36" s="32"/>
    </row>
    <row r="37" spans="1:6" ht="14.25">
      <c r="A37" s="32" t="s">
        <v>25</v>
      </c>
      <c r="B37" s="32" t="s">
        <v>24</v>
      </c>
      <c r="C37" s="32" t="s">
        <v>23</v>
      </c>
      <c r="D37" s="32">
        <v>30</v>
      </c>
      <c r="E37" s="32">
        <v>40</v>
      </c>
      <c r="F3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Гистограммы</vt:lpstr>
      <vt:lpstr>Результаты</vt:lpstr>
      <vt:lpstr>Шаблоны и формулы</vt:lpstr>
      <vt:lpstr>Строка целиком</vt:lpstr>
      <vt:lpstr>Заказы (ИЛИ)</vt:lpstr>
      <vt:lpstr>Элементы управления формы</vt:lpstr>
      <vt:lpstr>Календарный график</vt:lpstr>
      <vt:lpstr>8-1</vt:lpstr>
      <vt:lpstr>8-2</vt:lpstr>
      <vt:lpstr>8-3</vt:lpstr>
      <vt:lpstr>8-4</vt:lpstr>
      <vt:lpstr>2</vt:lpstr>
      <vt:lpstr>3</vt:lpstr>
      <vt:lpstr>Образец</vt:lpstr>
      <vt:lpstr>Практика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</dc:creator>
  <cp:lastModifiedBy>MITS</cp:lastModifiedBy>
  <dcterms:created xsi:type="dcterms:W3CDTF">2017-04-18T19:21:05Z</dcterms:created>
  <dcterms:modified xsi:type="dcterms:W3CDTF">2017-04-18T19:33:15Z</dcterms:modified>
</cp:coreProperties>
</file>